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総合管理室\経理\14_その他\新様式\2023.08様式案\"/>
    </mc:Choice>
  </mc:AlternateContent>
  <xr:revisionPtr revIDLastSave="0" documentId="13_ncr:1_{0EB4BFF2-DA38-4781-A613-533BE9719CE2}" xr6:coauthVersionLast="47" xr6:coauthVersionMax="47" xr10:uidLastSave="{00000000-0000-0000-0000-000000000000}"/>
  <bookViews>
    <workbookView xWindow="735" yWindow="555" windowWidth="27960" windowHeight="14535" activeTab="1" xr2:uid="{00000000-000D-0000-FFFF-FFFF00000000}"/>
  </bookViews>
  <sheets>
    <sheet name="【請求書入力例】" sheetId="6" r:id="rId1"/>
    <sheet name="請求書①～③" sheetId="1" r:id="rId2"/>
  </sheets>
  <definedNames>
    <definedName name="_xlnm.Print_Area" localSheetId="0">【請求書入力例】!$A$1:$AA$39</definedName>
    <definedName name="_xlnm.Print_Area" localSheetId="1">'請求書①～③'!$A$1:$AA$119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4" i="1"/>
  <c r="J24" i="1" s="1"/>
  <c r="J98" i="1"/>
  <c r="J97" i="1"/>
  <c r="J96" i="1"/>
  <c r="J95" i="1"/>
  <c r="E23" i="1"/>
  <c r="J23" i="1" s="1"/>
  <c r="W20" i="1" l="1"/>
  <c r="J22" i="1"/>
  <c r="E24" i="6"/>
  <c r="E23" i="6"/>
  <c r="J23" i="6" s="1"/>
  <c r="E22" i="6"/>
  <c r="J22" i="6" s="1"/>
  <c r="N50" i="1"/>
  <c r="P98" i="1"/>
  <c r="P97" i="1"/>
  <c r="P96" i="1"/>
  <c r="P95" i="1"/>
  <c r="P58" i="1"/>
  <c r="P57" i="1"/>
  <c r="P56" i="1"/>
  <c r="P55" i="1"/>
  <c r="J58" i="1"/>
  <c r="J57" i="1"/>
  <c r="J56" i="1"/>
  <c r="J55" i="1"/>
  <c r="K56" i="1"/>
  <c r="T55" i="1"/>
  <c r="T98" i="1"/>
  <c r="T97" i="1"/>
  <c r="T96" i="1"/>
  <c r="T95" i="1"/>
  <c r="T58" i="1"/>
  <c r="T57" i="1"/>
  <c r="T56" i="1"/>
  <c r="N46" i="1"/>
  <c r="E102" i="1"/>
  <c r="E101" i="1"/>
  <c r="W58" i="1"/>
  <c r="M58" i="1"/>
  <c r="W57" i="1"/>
  <c r="M57" i="1"/>
  <c r="W56" i="1"/>
  <c r="M56" i="1"/>
  <c r="W55" i="1"/>
  <c r="M55" i="1"/>
  <c r="O51" i="1"/>
  <c r="O91" i="1"/>
  <c r="N49" i="1"/>
  <c r="N48" i="1"/>
  <c r="N47" i="1"/>
  <c r="O45" i="1"/>
  <c r="N86" i="1"/>
  <c r="O85" i="1"/>
  <c r="W98" i="1"/>
  <c r="W97" i="1"/>
  <c r="W96" i="1"/>
  <c r="W95" i="1"/>
  <c r="N90" i="1"/>
  <c r="N89" i="1"/>
  <c r="N88" i="1"/>
  <c r="N87" i="1"/>
  <c r="W21" i="1" l="1"/>
  <c r="W22" i="1" s="1"/>
  <c r="A11" i="1" s="1"/>
  <c r="W20" i="6"/>
  <c r="J24" i="6"/>
  <c r="J62" i="1"/>
  <c r="E62" i="1"/>
  <c r="J103" i="1"/>
  <c r="J63" i="1"/>
  <c r="E61" i="1"/>
  <c r="E63" i="1"/>
  <c r="E103" i="1"/>
  <c r="W99" i="1"/>
  <c r="W21" i="6" l="1"/>
  <c r="W60" i="1"/>
  <c r="J102" i="1"/>
  <c r="W59" i="1"/>
  <c r="J101" i="1"/>
  <c r="J61" i="1"/>
  <c r="M98" i="1"/>
  <c r="K98" i="1"/>
  <c r="B98" i="1"/>
  <c r="A98" i="1"/>
  <c r="M97" i="1"/>
  <c r="K97" i="1"/>
  <c r="B97" i="1"/>
  <c r="A97" i="1"/>
  <c r="M96" i="1"/>
  <c r="K96" i="1"/>
  <c r="B96" i="1"/>
  <c r="A96" i="1"/>
  <c r="M95" i="1"/>
  <c r="K95" i="1"/>
  <c r="B95" i="1"/>
  <c r="A95" i="1"/>
  <c r="B86" i="1"/>
  <c r="A58" i="1"/>
  <c r="A57" i="1"/>
  <c r="A55" i="1"/>
  <c r="A56" i="1"/>
  <c r="W22" i="6" l="1"/>
  <c r="W61" i="1"/>
  <c r="W100" i="1"/>
  <c r="K58" i="1"/>
  <c r="K57" i="1"/>
  <c r="B58" i="1"/>
  <c r="B57" i="1"/>
  <c r="A11" i="6" l="1"/>
  <c r="B46" i="1"/>
  <c r="K55" i="1"/>
  <c r="B55" i="1"/>
  <c r="B56" i="1"/>
  <c r="U83" i="1"/>
  <c r="U43" i="1"/>
  <c r="A90" i="1" l="1"/>
  <c r="A50" i="1" l="1"/>
  <c r="W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  <author>ktb0216</author>
  </authors>
  <commentList>
    <comment ref="Z2" authorId="0" shapeId="0" xr:uid="{3965D950-9484-4769-82D7-1AC1A049598B}">
      <text>
        <r>
          <rPr>
            <b/>
            <sz val="10"/>
            <color indexed="81"/>
            <rFont val="Meiryo UI"/>
            <family val="3"/>
            <charset val="128"/>
          </rPr>
          <t xml:space="preserve">「①請求者控」シートをご入力いただくと、
「②作業所控」「③本社」シートにも入力内容が反映されます。
</t>
        </r>
        <r>
          <rPr>
            <b/>
            <sz val="10"/>
            <color indexed="12"/>
            <rFont val="Meiryo UI"/>
            <family val="3"/>
            <charset val="128"/>
          </rPr>
          <t>請求書提出は②作業所控③本社をご提出ください。</t>
        </r>
      </text>
    </comment>
    <comment ref="U4" authorId="1" shapeId="0" xr:uid="{C9E3CFF0-504F-449E-8108-65C736CE5C46}">
      <text>
        <r>
          <rPr>
            <b/>
            <sz val="10"/>
            <color indexed="81"/>
            <rFont val="Meiryo UI"/>
            <family val="3"/>
            <charset val="128"/>
          </rPr>
          <t>2023/08/31
と入力してください。</t>
        </r>
      </text>
    </comment>
    <comment ref="Z9" authorId="1" shapeId="0" xr:uid="{382FE436-8CEB-4D75-A66D-C79BAD750222}">
      <text>
        <r>
          <rPr>
            <b/>
            <sz val="10"/>
            <color indexed="81"/>
            <rFont val="Meiryo UI"/>
            <family val="3"/>
            <charset val="128"/>
          </rPr>
          <t>請求者欄
会社名等をご入力、または会社印を押印お願いいたします。</t>
        </r>
      </text>
    </comment>
    <comment ref="M16" authorId="0" shapeId="0" xr:uid="{6E7E5A0E-E636-4EBA-B5D4-50C31D28596E}">
      <text>
        <r>
          <rPr>
            <b/>
            <sz val="10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　        　　　「３２５．２５６」
と入力した通り数値が表示されます。</t>
        </r>
      </text>
    </comment>
    <comment ref="T16" authorId="1" shapeId="0" xr:uid="{14747E7D-5126-48A4-96B1-79F6FC9F8FFA}">
      <text>
        <r>
          <rPr>
            <b/>
            <sz val="10"/>
            <color indexed="81"/>
            <rFont val="Meiryo UI"/>
            <family val="3"/>
            <charset val="128"/>
          </rPr>
          <t>税率をリストから選択
セルをクリックして🔽から該当する税率を選択してください。</t>
        </r>
      </text>
    </comment>
    <comment ref="J22" authorId="1" shapeId="0" xr:uid="{9032DEDF-0269-4375-9D40-2FB9C4202227}">
      <text>
        <r>
          <rPr>
            <b/>
            <sz val="10"/>
            <color indexed="81"/>
            <rFont val="Meiryo UI"/>
            <family val="3"/>
            <charset val="128"/>
          </rPr>
          <t>消費税の数式は変更出来ます。
切り捨て、切り上げ、四捨五入に
合わせて変更ください。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  <author>ktb0216</author>
  </authors>
  <commentList>
    <comment ref="Z2" authorId="0" shapeId="0" xr:uid="{A7A4EA72-319D-4994-96E6-1C7D3E8DC1BF}">
      <text>
        <r>
          <rPr>
            <b/>
            <sz val="10"/>
            <color indexed="81"/>
            <rFont val="Meiryo UI"/>
            <family val="3"/>
            <charset val="128"/>
          </rPr>
          <t xml:space="preserve">「①請求者控」シートをご入力いただくと、
「②作業所控」「③本社」シートにも入力内容が反映されます。
</t>
        </r>
        <r>
          <rPr>
            <b/>
            <sz val="10"/>
            <color indexed="12"/>
            <rFont val="Meiryo UI"/>
            <family val="3"/>
            <charset val="128"/>
          </rPr>
          <t>請求書提出は②作業所控③本社をご提出ください。</t>
        </r>
      </text>
    </comment>
    <comment ref="U4" authorId="1" shapeId="0" xr:uid="{5FC9473B-3EF4-4333-B0FB-C0BD5746E183}">
      <text>
        <r>
          <rPr>
            <b/>
            <sz val="10"/>
            <color indexed="81"/>
            <rFont val="Meiryo UI"/>
            <family val="3"/>
            <charset val="128"/>
          </rPr>
          <t>2023/08/31
と入力してください。</t>
        </r>
      </text>
    </comment>
    <comment ref="Z9" authorId="1" shapeId="0" xr:uid="{CD77EE65-D435-4F4D-84A3-874C1014DFB0}">
      <text>
        <r>
          <rPr>
            <b/>
            <sz val="10"/>
            <color indexed="81"/>
            <rFont val="Meiryo UI"/>
            <family val="3"/>
            <charset val="128"/>
          </rPr>
          <t>請求者欄
会社名等をご入力、または会社印を押印お願いいたします。</t>
        </r>
      </text>
    </comment>
    <comment ref="M16" authorId="0" shapeId="0" xr:uid="{A227BA04-2036-4A00-8D48-88BFF12220C3}">
      <text>
        <r>
          <rPr>
            <b/>
            <sz val="10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　        　　　「３２５．２５６」
と入力した通り数値が表示されます。</t>
        </r>
      </text>
    </comment>
    <comment ref="T16" authorId="1" shapeId="0" xr:uid="{D42FD09B-0045-41F0-8B23-2F01B2D896A6}">
      <text>
        <r>
          <rPr>
            <b/>
            <sz val="10"/>
            <color indexed="81"/>
            <rFont val="Meiryo UI"/>
            <family val="3"/>
            <charset val="128"/>
          </rPr>
          <t>税率をリストから選択
セルをクリックして🔽から該当する税率を選択してください。</t>
        </r>
      </text>
    </comment>
    <comment ref="J22" authorId="1" shapeId="0" xr:uid="{9EA17A49-0AB2-4546-A441-7CCFC9230B78}">
      <text>
        <r>
          <rPr>
            <b/>
            <sz val="10"/>
            <color indexed="81"/>
            <rFont val="Meiryo UI"/>
            <family val="3"/>
            <charset val="128"/>
          </rPr>
          <t>消費税の数式は変更出来ます。
切り捨て、切り上げ、四捨五入に
合わせて変更ください。</t>
        </r>
      </text>
    </comment>
  </commentList>
</comments>
</file>

<file path=xl/sharedStrings.xml><?xml version="1.0" encoding="utf-8"?>
<sst xmlns="http://schemas.openxmlformats.org/spreadsheetml/2006/main" count="156" uniqueCount="55">
  <si>
    <t>工事名</t>
    <rPh sb="0" eb="2">
      <t>コウジ</t>
    </rPh>
    <rPh sb="2" eb="3">
      <t>メイ</t>
    </rPh>
    <phoneticPr fontId="2"/>
  </si>
  <si>
    <t>消費税</t>
    <rPh sb="0" eb="3">
      <t>ショウヒゼイ</t>
    </rPh>
    <phoneticPr fontId="2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</si>
  <si>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</si>
  <si>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</si>
  <si>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</si>
  <si>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</si>
  <si>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</si>
  <si>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工事№</t>
    <rPh sb="0" eb="2">
      <t>コウジ</t>
    </rPh>
    <phoneticPr fontId="2"/>
  </si>
  <si>
    <t>商店№</t>
    <rPh sb="0" eb="2">
      <t>ショウテン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</si>
  <si>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</si>
  <si>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</si>
  <si>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摘要</t>
    <rPh sb="0" eb="2">
      <t>テキヨウ</t>
    </rPh>
    <phoneticPr fontId="2"/>
  </si>
  <si>
    <t>① 請求者控　</t>
    <rPh sb="2" eb="5">
      <t>セイキュウシャ</t>
    </rPh>
    <rPh sb="5" eb="6">
      <t>ヒカエ</t>
    </rPh>
    <phoneticPr fontId="2"/>
  </si>
  <si>
    <t>寿建設株式会社　御中</t>
    <rPh sb="0" eb="1">
      <t>コトブキ</t>
    </rPh>
    <rPh sb="1" eb="3">
      <t>ケンセツ</t>
    </rPh>
    <rPh sb="3" eb="7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</si>
  <si>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</si>
  <si>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</si>
  <si>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</si>
  <si>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</si>
  <si>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（消費税含む）</t>
    <rPh sb="1" eb="4">
      <t>ショウヒゼイ</t>
    </rPh>
    <rPh sb="4" eb="5">
      <t>フク</t>
    </rPh>
    <phoneticPr fontId="2"/>
  </si>
  <si>
    <t>【請求者】</t>
    <rPh sb="1" eb="4">
      <t>セイキュウシャ</t>
    </rPh>
    <phoneticPr fontId="2"/>
  </si>
  <si>
    <t>工事部</t>
    <rPh sb="0" eb="3">
      <t>コウジブ</t>
    </rPh>
    <phoneticPr fontId="2"/>
  </si>
  <si>
    <t>担当者</t>
    <rPh sb="0" eb="3">
      <t>タントウシャ</t>
    </rPh>
    <phoneticPr fontId="2"/>
  </si>
  <si>
    <t>部長</t>
    <rPh sb="0" eb="2">
      <t>ブチョウ</t>
    </rPh>
    <phoneticPr fontId="2"/>
  </si>
  <si>
    <t>　＜本社使用欄＞</t>
    <phoneticPr fontId="2"/>
  </si>
  <si>
    <t>印</t>
    <rPh sb="0" eb="1">
      <t>イン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</si>
  <si>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</si>
  <si>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</si>
  <si>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</si>
  <si>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</si>
  <si>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小　 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</si>
  <si>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</si>
  <si>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② 作業所控　</t>
    <rPh sb="2" eb="4">
      <t>サギョウ</t>
    </rPh>
    <rPh sb="4" eb="5">
      <t>ショ</t>
    </rPh>
    <rPh sb="5" eb="6">
      <t>ヒカエ</t>
    </rPh>
    <phoneticPr fontId="2"/>
  </si>
  <si>
    <t>③ 本　社　</t>
    <rPh sb="2" eb="3">
      <t>ホン</t>
    </rPh>
    <rPh sb="4" eb="5">
      <t>シャ</t>
    </rPh>
    <phoneticPr fontId="2"/>
  </si>
  <si>
    <t>月日</t>
    <rPh sb="0" eb="2">
      <t>ガッピ</t>
    </rPh>
    <phoneticPr fontId="2"/>
  </si>
  <si>
    <t>式</t>
    <rPh sb="0" eb="1">
      <t>シキ</t>
    </rPh>
    <phoneticPr fontId="2"/>
  </si>
  <si>
    <t>登録番号</t>
    <rPh sb="0" eb="4">
      <t>トウロクバンゴウ</t>
    </rPh>
    <phoneticPr fontId="2"/>
  </si>
  <si>
    <t>T</t>
    <phoneticPr fontId="2"/>
  </si>
  <si>
    <t>総合管理室</t>
    <rPh sb="0" eb="5">
      <t>ソウゴウカンリシツ</t>
    </rPh>
    <phoneticPr fontId="2"/>
  </si>
  <si>
    <t>事務担当者</t>
    <rPh sb="0" eb="4">
      <t>ジムタントウ</t>
    </rPh>
    <rPh sb="4" eb="5">
      <t>シャ</t>
    </rPh>
    <phoneticPr fontId="2"/>
  </si>
  <si>
    <t>※</t>
    <phoneticPr fontId="2"/>
  </si>
  <si>
    <t>8/31</t>
    <phoneticPr fontId="2"/>
  </si>
  <si>
    <t>消費税</t>
    <rPh sb="0" eb="3">
      <t>ショウヒゼイ</t>
    </rPh>
    <phoneticPr fontId="2"/>
  </si>
  <si>
    <t>対象額（税抜）</t>
    <rPh sb="0" eb="3">
      <t>タイショウガク</t>
    </rPh>
    <rPh sb="4" eb="6">
      <t>ゼイヌ</t>
    </rPh>
    <phoneticPr fontId="2"/>
  </si>
  <si>
    <t>税率区分</t>
    <rPh sb="0" eb="2">
      <t>ゼイリツ</t>
    </rPh>
    <rPh sb="2" eb="4">
      <t>クブン</t>
    </rPh>
    <phoneticPr fontId="2"/>
  </si>
  <si>
    <t>10%対象</t>
    <rPh sb="3" eb="5">
      <t>タイショウ</t>
    </rPh>
    <phoneticPr fontId="2"/>
  </si>
  <si>
    <t>8％対象</t>
    <rPh sb="2" eb="4">
      <t>タイショウ</t>
    </rPh>
    <phoneticPr fontId="2"/>
  </si>
  <si>
    <t>非課税･不課税対象</t>
    <rPh sb="0" eb="3">
      <t>ヒカゼイ</t>
    </rPh>
    <rPh sb="4" eb="7">
      <t>フカゼイ</t>
    </rPh>
    <rPh sb="7" eb="9">
      <t>タイショウ</t>
    </rPh>
    <phoneticPr fontId="2"/>
  </si>
  <si>
    <t>税率</t>
    <rPh sb="0" eb="2">
      <t>ゼイリツ</t>
    </rPh>
    <phoneticPr fontId="2"/>
  </si>
  <si>
    <t>税抜金額</t>
    <rPh sb="0" eb="2">
      <t>ゼイヌ</t>
    </rPh>
    <rPh sb="2" eb="4">
      <t>キンガク</t>
    </rPh>
    <phoneticPr fontId="2"/>
  </si>
  <si>
    <t>工事部長</t>
    <rPh sb="0" eb="2">
      <t>コウジ</t>
    </rPh>
    <rPh sb="2" eb="4">
      <t>ブチョウ</t>
    </rPh>
    <phoneticPr fontId="2"/>
  </si>
  <si>
    <t>現場担当者</t>
    <rPh sb="0" eb="2">
      <t>ゲンバ</t>
    </rPh>
    <rPh sb="2" eb="5">
      <t>タントウシャ</t>
    </rPh>
    <phoneticPr fontId="2"/>
  </si>
  <si>
    <t>詳細は別紙明細のとおり</t>
    <rPh sb="0" eb="2">
      <t>ショウサイ</t>
    </rPh>
    <rPh sb="3" eb="5">
      <t>ベッシ</t>
    </rPh>
    <rPh sb="5" eb="7">
      <t>メイサイ</t>
    </rPh>
    <phoneticPr fontId="2"/>
  </si>
  <si>
    <t>年　　　月　　　日</t>
    <phoneticPr fontId="2"/>
  </si>
  <si>
    <t>　</t>
    <phoneticPr fontId="2"/>
  </si>
  <si>
    <t>※は軽減税率対象項目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</si>
</sst>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0_ "/>
    <numFmt numFmtId="178" formatCode="[$-F800]dddd\,\ mmmm\ dd\,\ yyyy"/>
    <numFmt numFmtId="179" formatCode="yyyy&quot;年&quot;mm&quot;月&quot;dd&quot;日&quot;"/>
  </numFmts>
  <fonts count="14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indexed="81"/>
      <name val="Meiryo UI"/>
      <family val="3"/>
      <charset val="128"/>
    </font>
    <font>
      <b/>
      <sz val="10"/>
      <color indexed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5" fontId="6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5" xfId="0" applyFont="1" applyBorder="1">
      <alignment vertical="center"/>
    </xf>
    <xf numFmtId="0" fontId="10" fillId="0" borderId="15" xfId="1" applyNumberFormat="1" applyFont="1" applyFill="1" applyBorder="1" applyAlignment="1" applyProtection="1">
      <alignment vertical="center" shrinkToFit="1"/>
    </xf>
    <xf numFmtId="0" fontId="10" fillId="0" borderId="0" xfId="1" applyNumberFormat="1" applyFont="1" applyFill="1" applyBorder="1" applyAlignment="1" applyProtection="1">
      <alignment vertical="center" shrinkToFit="1"/>
    </xf>
    <xf numFmtId="38" fontId="1" fillId="0" borderId="0" xfId="1" applyFont="1" applyFill="1" applyBorder="1" applyAlignment="1" applyProtection="1">
      <alignment vertical="center"/>
    </xf>
    <xf numFmtId="0" fontId="1" fillId="0" borderId="15" xfId="0" applyFont="1" applyBorder="1" applyAlignment="1">
      <alignment vertical="top"/>
    </xf>
    <xf numFmtId="0" fontId="1" fillId="5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5" borderId="0" xfId="0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right" vertical="center"/>
    </xf>
    <xf numFmtId="178" fontId="1" fillId="5" borderId="0" xfId="0" applyNumberFormat="1" applyFont="1" applyFill="1" applyAlignment="1">
      <alignment horizontal="right" vertical="center"/>
    </xf>
    <xf numFmtId="179" fontId="1" fillId="5" borderId="0" xfId="0" applyNumberFormat="1" applyFont="1" applyFill="1" applyProtection="1">
      <alignment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right"/>
    </xf>
    <xf numFmtId="49" fontId="1" fillId="5" borderId="0" xfId="0" applyNumberFormat="1" applyFont="1" applyFill="1" applyAlignment="1" applyProtection="1">
      <alignment horizontal="center" vertical="center" shrinkToFit="1"/>
      <protection locked="0"/>
    </xf>
    <xf numFmtId="0" fontId="1" fillId="5" borderId="0" xfId="0" applyFont="1" applyFill="1" applyProtection="1">
      <alignment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0" fillId="5" borderId="0" xfId="1" applyNumberFormat="1" applyFont="1" applyFill="1" applyBorder="1" applyAlignment="1" applyProtection="1">
      <alignment vertical="center" shrinkToFit="1"/>
      <protection locked="0"/>
    </xf>
    <xf numFmtId="38" fontId="1" fillId="5" borderId="0" xfId="1" applyFont="1" applyFill="1" applyBorder="1" applyAlignment="1" applyProtection="1">
      <alignment vertical="center"/>
      <protection locked="0"/>
    </xf>
    <xf numFmtId="0" fontId="1" fillId="5" borderId="8" xfId="0" applyFont="1" applyFill="1" applyBorder="1">
      <alignment vertical="center"/>
    </xf>
    <xf numFmtId="0" fontId="10" fillId="5" borderId="0" xfId="1" applyNumberFormat="1" applyFont="1" applyFill="1" applyBorder="1" applyAlignment="1" applyProtection="1">
      <alignment vertical="center" shrinkToFit="1"/>
    </xf>
    <xf numFmtId="0" fontId="1" fillId="5" borderId="0" xfId="0" applyFont="1" applyFill="1" applyAlignment="1">
      <alignment vertical="top"/>
    </xf>
    <xf numFmtId="5" fontId="6" fillId="5" borderId="0" xfId="0" applyNumberFormat="1" applyFont="1" applyFill="1">
      <alignment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3" borderId="8" xfId="0" applyFont="1" applyFill="1" applyBorder="1" applyProtection="1">
      <alignment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1" fillId="3" borderId="9" xfId="0" applyFont="1" applyFill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1" fillId="3" borderId="0" xfId="0" applyNumberFormat="1" applyFont="1" applyFill="1" applyAlignment="1" applyProtection="1">
      <alignment horizontal="right" vertical="center" indent="1"/>
      <protection locked="0"/>
    </xf>
    <xf numFmtId="0" fontId="8" fillId="5" borderId="2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1" fillId="2" borderId="2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>
      <alignment horizontal="distributed" vertical="center"/>
    </xf>
    <xf numFmtId="0" fontId="1" fillId="2" borderId="25" xfId="0" applyFont="1" applyFill="1" applyBorder="1" applyAlignment="1">
      <alignment horizontal="distributed" vertical="center"/>
    </xf>
    <xf numFmtId="0" fontId="1" fillId="2" borderId="26" xfId="0" applyFont="1" applyFill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distributed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7" fontId="1" fillId="3" borderId="18" xfId="0" applyNumberFormat="1" applyFont="1" applyFill="1" applyBorder="1" applyAlignment="1" applyProtection="1">
      <alignment horizontal="left" vertical="center"/>
      <protection locked="0"/>
    </xf>
    <xf numFmtId="177" fontId="1" fillId="3" borderId="19" xfId="0" applyNumberFormat="1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>
      <alignment horizontal="right" vertical="top" indent="1"/>
    </xf>
    <xf numFmtId="0" fontId="4" fillId="5" borderId="0" xfId="0" applyFont="1" applyFill="1" applyAlignment="1"/>
    <xf numFmtId="38" fontId="1" fillId="3" borderId="1" xfId="1" applyFont="1" applyFill="1" applyBorder="1" applyAlignment="1" applyProtection="1">
      <alignment horizontal="righ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0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10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10" fillId="3" borderId="3" xfId="1" applyNumberFormat="1" applyFont="1" applyFill="1" applyBorder="1" applyAlignment="1" applyProtection="1">
      <alignment horizontal="right" vertical="center" shrinkToFit="1"/>
      <protection locked="0"/>
    </xf>
    <xf numFmtId="38" fontId="10" fillId="3" borderId="2" xfId="1" applyFont="1" applyFill="1" applyBorder="1" applyAlignment="1" applyProtection="1">
      <alignment horizontal="right" vertical="center" shrinkToFit="1"/>
      <protection locked="0"/>
    </xf>
    <xf numFmtId="38" fontId="10" fillId="3" borderId="4" xfId="1" applyFont="1" applyFill="1" applyBorder="1" applyAlignment="1" applyProtection="1">
      <alignment horizontal="right" vertical="center" shrinkToFit="1"/>
      <protection locked="0"/>
    </xf>
    <xf numFmtId="38" fontId="10" fillId="3" borderId="3" xfId="1" applyFont="1" applyFill="1" applyBorder="1" applyAlignment="1" applyProtection="1">
      <alignment horizontal="right" vertical="center" shrinkToFit="1"/>
      <protection locked="0"/>
    </xf>
    <xf numFmtId="9" fontId="1" fillId="0" borderId="2" xfId="1" applyNumberFormat="1" applyFont="1" applyFill="1" applyBorder="1" applyAlignment="1" applyProtection="1">
      <alignment horizontal="center" vertical="center"/>
      <protection locked="0"/>
    </xf>
    <xf numFmtId="9" fontId="1" fillId="0" borderId="4" xfId="1" applyNumberFormat="1" applyFont="1" applyFill="1" applyBorder="1" applyAlignment="1" applyProtection="1">
      <alignment horizontal="center" vertical="center"/>
      <protection locked="0"/>
    </xf>
    <xf numFmtId="9" fontId="1" fillId="0" borderId="3" xfId="1" applyNumberFormat="1" applyFont="1" applyFill="1" applyBorder="1" applyAlignment="1" applyProtection="1">
      <alignment horizontal="center" vertical="center"/>
      <protection locked="0"/>
    </xf>
    <xf numFmtId="38" fontId="1" fillId="3" borderId="1" xfId="0" applyNumberFormat="1" applyFont="1" applyFill="1" applyBorder="1" applyAlignment="1" applyProtection="1">
      <alignment horizontal="right" vertical="center"/>
      <protection locked="0"/>
    </xf>
    <xf numFmtId="5" fontId="6" fillId="0" borderId="0" xfId="0" applyNumberFormat="1" applyFont="1" applyAlignment="1">
      <alignment horizontal="center" vertical="center"/>
    </xf>
    <xf numFmtId="5" fontId="6" fillId="0" borderId="2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3" borderId="1" xfId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38" fontId="1" fillId="3" borderId="2" xfId="0" applyNumberFormat="1" applyFont="1" applyFill="1" applyBorder="1" applyAlignment="1">
      <alignment horizontal="right" vertical="center"/>
    </xf>
    <xf numFmtId="38" fontId="1" fillId="3" borderId="4" xfId="0" applyNumberFormat="1" applyFont="1" applyFill="1" applyBorder="1" applyAlignment="1">
      <alignment horizontal="right" vertical="center"/>
    </xf>
    <xf numFmtId="38" fontId="1" fillId="3" borderId="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77" fontId="1" fillId="0" borderId="18" xfId="0" applyNumberFormat="1" applyFont="1" applyBorder="1" applyAlignment="1">
      <alignment horizontal="left" vertical="center"/>
    </xf>
    <xf numFmtId="177" fontId="1" fillId="0" borderId="19" xfId="0" applyNumberFormat="1" applyFont="1" applyBorder="1" applyAlignment="1">
      <alignment horizontal="left" vertical="center"/>
    </xf>
    <xf numFmtId="38" fontId="1" fillId="0" borderId="2" xfId="1" applyFont="1" applyFill="1" applyBorder="1" applyAlignment="1" applyProtection="1">
      <alignment horizontal="right" vertical="center"/>
    </xf>
    <xf numFmtId="38" fontId="1" fillId="0" borderId="4" xfId="1" applyFont="1" applyFill="1" applyBorder="1" applyAlignment="1" applyProtection="1">
      <alignment horizontal="right" vertical="center"/>
    </xf>
    <xf numFmtId="38" fontId="1" fillId="0" borderId="3" xfId="1" applyFont="1" applyFill="1" applyBorder="1" applyAlignment="1" applyProtection="1">
      <alignment horizontal="right" vertical="center"/>
    </xf>
    <xf numFmtId="9" fontId="1" fillId="0" borderId="2" xfId="1" applyNumberFormat="1" applyFont="1" applyFill="1" applyBorder="1" applyAlignment="1" applyProtection="1">
      <alignment horizontal="center" vertical="center"/>
    </xf>
    <xf numFmtId="9" fontId="1" fillId="0" borderId="4" xfId="1" applyNumberFormat="1" applyFont="1" applyFill="1" applyBorder="1" applyAlignment="1" applyProtection="1">
      <alignment horizontal="center" vertical="center"/>
    </xf>
    <xf numFmtId="9" fontId="1" fillId="0" borderId="3" xfId="1" applyNumberFormat="1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1" fillId="0" borderId="2" xfId="0" applyNumberFormat="1" applyFont="1" applyBorder="1">
      <alignment vertical="center"/>
    </xf>
    <xf numFmtId="38" fontId="1" fillId="0" borderId="4" xfId="0" applyNumberFormat="1" applyFont="1" applyBorder="1">
      <alignment vertical="center"/>
    </xf>
    <xf numFmtId="38" fontId="1" fillId="0" borderId="3" xfId="0" applyNumberFormat="1" applyFont="1" applyBorder="1">
      <alignment vertical="center"/>
    </xf>
    <xf numFmtId="179" fontId="1" fillId="0" borderId="0" xfId="0" applyNumberFormat="1" applyFont="1" applyAlignment="1" applyProtection="1">
      <alignment horizontal="right" vertical="center" indent="1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177" fontId="1" fillId="0" borderId="18" xfId="0" applyNumberFormat="1" applyFont="1" applyBorder="1" applyAlignment="1" applyProtection="1">
      <alignment horizontal="left" vertical="center"/>
      <protection locked="0"/>
    </xf>
    <xf numFmtId="177" fontId="1" fillId="0" borderId="19" xfId="0" applyNumberFormat="1" applyFont="1" applyBorder="1" applyAlignment="1" applyProtection="1">
      <alignment horizontal="left" vertical="center"/>
      <protection locked="0"/>
    </xf>
    <xf numFmtId="179" fontId="1" fillId="0" borderId="0" xfId="0" applyNumberFormat="1" applyFont="1" applyAlignment="1">
      <alignment horizontal="right" vertical="center" indent="1"/>
    </xf>
    <xf numFmtId="38" fontId="1" fillId="0" borderId="12" xfId="1" applyFont="1" applyFill="1" applyBorder="1" applyAlignment="1" applyProtection="1">
      <alignment horizontal="right" vertical="center"/>
    </xf>
    <xf numFmtId="38" fontId="1" fillId="0" borderId="1" xfId="1" applyFont="1" applyFill="1" applyBorder="1" applyAlignment="1" applyProtection="1">
      <alignment horizontal="right" vertical="center"/>
      <protection locked="0"/>
    </xf>
    <xf numFmtId="3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8" fontId="10" fillId="0" borderId="2" xfId="1" applyFont="1" applyFill="1" applyBorder="1" applyAlignment="1" applyProtection="1">
      <alignment horizontal="right" vertical="center" shrinkToFit="1"/>
      <protection locked="0"/>
    </xf>
    <xf numFmtId="38" fontId="10" fillId="0" borderId="4" xfId="1" applyFont="1" applyFill="1" applyBorder="1" applyAlignment="1" applyProtection="1">
      <alignment horizontal="right" vertical="center" shrinkToFit="1"/>
      <protection locked="0"/>
    </xf>
    <xf numFmtId="38" fontId="10" fillId="0" borderId="3" xfId="1" applyFont="1" applyFill="1" applyBorder="1" applyAlignment="1" applyProtection="1">
      <alignment horizontal="right" vertical="center" shrinkToFit="1"/>
      <protection locked="0"/>
    </xf>
    <xf numFmtId="38" fontId="1" fillId="0" borderId="2" xfId="0" applyNumberFormat="1" applyFont="1" applyBorder="1" applyAlignment="1" applyProtection="1">
      <alignment horizontal="right" vertical="center"/>
      <protection locked="0"/>
    </xf>
    <xf numFmtId="38" fontId="1" fillId="0" borderId="4" xfId="0" applyNumberFormat="1" applyFont="1" applyBorder="1" applyAlignment="1" applyProtection="1">
      <alignment horizontal="right" vertical="center"/>
      <protection locked="0"/>
    </xf>
    <xf numFmtId="38" fontId="1" fillId="0" borderId="3" xfId="0" applyNumberFormat="1" applyFont="1" applyBorder="1" applyAlignment="1" applyProtection="1">
      <alignment horizontal="right" vertical="center"/>
      <protection locked="0"/>
    </xf>
    <xf numFmtId="38" fontId="1" fillId="0" borderId="1" xfId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0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/>
    <xf numFmtId="0" fontId="8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right" vertical="top" indent="1"/>
    </xf>
    <xf numFmtId="0" fontId="10" fillId="0" borderId="2" xfId="1" applyNumberFormat="1" applyFont="1" applyFill="1" applyBorder="1" applyAlignment="1" applyProtection="1">
      <alignment vertical="center" shrinkToFit="1"/>
    </xf>
    <xf numFmtId="0" fontId="10" fillId="0" borderId="4" xfId="1" applyNumberFormat="1" applyFont="1" applyFill="1" applyBorder="1" applyAlignment="1" applyProtection="1">
      <alignment vertical="center" shrinkToFit="1"/>
    </xf>
    <xf numFmtId="0" fontId="10" fillId="0" borderId="3" xfId="1" applyNumberFormat="1" applyFont="1" applyFill="1" applyBorder="1" applyAlignment="1" applyProtection="1">
      <alignment vertical="center" shrinkToFi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8">
    <dxf>
      <numFmt numFmtId="180" formatCode="#,##0.###############"/>
    </dxf>
    <dxf>
      <numFmt numFmtId="181" formatCode="#,##0\ ;[Red]\-#,##0\ "/>
    </dxf>
    <dxf>
      <numFmt numFmtId="180" formatCode="#,##0.###############"/>
    </dxf>
    <dxf>
      <numFmt numFmtId="181" formatCode="#,##0\ ;[Red]\-#,##0\ "/>
    </dxf>
    <dxf>
      <numFmt numFmtId="180" formatCode="#,##0.###############"/>
    </dxf>
    <dxf>
      <numFmt numFmtId="181" formatCode="#,##0\ ;[Red]\-#,##0\ "/>
    </dxf>
    <dxf>
      <numFmt numFmtId="180" formatCode="#,##0.###############"/>
    </dxf>
    <dxf>
      <numFmt numFmtId="181" formatCode="#,##0\ ;[Red]\-#,##0\ "/>
    </dxf>
  </dxfs>
  <tableStyles count="0" defaultTableStyle="TableStyleMedium2" defaultPivotStyle="PivotStyleLight16"/>
  <colors>
    <mruColors>
      <color rgb="FFFFFFCC"/>
      <color rgb="FF0000FF"/>
      <color rgb="FFCCE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123825</xdr:rowOff>
    </xdr:from>
    <xdr:to>
      <xdr:col>7</xdr:col>
      <xdr:colOff>96146</xdr:colOff>
      <xdr:row>3</xdr:row>
      <xdr:rowOff>155605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1B91CA1-4965-4B65-9D9A-908FC3AC96AD}"/>
            </a:ext>
          </a:extLst>
        </xdr:cNvPr>
        <xdr:cNvGrpSpPr/>
      </xdr:nvGrpSpPr>
      <xdr:grpSpPr>
        <a:xfrm>
          <a:off x="228600" y="123825"/>
          <a:ext cx="2086311" cy="905839"/>
          <a:chOff x="311524" y="124947"/>
          <a:chExt cx="2332616" cy="9157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721011F-65C5-4FB8-49A0-3F9F24365B5B}"/>
              </a:ext>
            </a:extLst>
          </xdr:cNvPr>
          <xdr:cNvSpPr/>
        </xdr:nvSpPr>
        <xdr:spPr>
          <a:xfrm>
            <a:off x="311524" y="124947"/>
            <a:ext cx="2332616" cy="9157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pAutoFit/>
          </a:bodyPr>
          <a:lstStyle/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　　が、入力できる箇所です。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品名及び工事内容は下記のように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ご入力お願いいたします。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BD0EDDD-79D2-1F1B-FB25-12261FF7C1D1}"/>
              </a:ext>
            </a:extLst>
          </xdr:cNvPr>
          <xdr:cNvSpPr/>
        </xdr:nvSpPr>
        <xdr:spPr>
          <a:xfrm flipV="1">
            <a:off x="467909" y="193967"/>
            <a:ext cx="355563" cy="187009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12</xdr:row>
      <xdr:rowOff>247650</xdr:rowOff>
    </xdr:from>
    <xdr:to>
      <xdr:col>16</xdr:col>
      <xdr:colOff>242047</xdr:colOff>
      <xdr:row>14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01A02DA-A757-BD5D-B066-8F12D2C2F32F}"/>
            </a:ext>
          </a:extLst>
        </xdr:cNvPr>
        <xdr:cNvSpPr/>
      </xdr:nvSpPr>
      <xdr:spPr>
        <a:xfrm>
          <a:off x="0" y="3708026"/>
          <a:ext cx="4527176" cy="4028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l">
            <a:lnSpc>
              <a:spcPts val="1600"/>
            </a:lnSpc>
          </a:pPr>
          <a:r>
            <a:rPr lang="en-US" altLang="ja-JP" sz="12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2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御社様式内訳書及び弊社請求内訳書を添付する場合</a:t>
          </a:r>
          <a:endParaRPr lang="en-US" altLang="ja-JP" sz="12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57151</xdr:colOff>
      <xdr:row>24</xdr:row>
      <xdr:rowOff>57150</xdr:rowOff>
    </xdr:from>
    <xdr:to>
      <xdr:col>26</xdr:col>
      <xdr:colOff>189904</xdr:colOff>
      <xdr:row>29</xdr:row>
      <xdr:rowOff>218700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070E10C-F8ED-B23B-AE6F-C03EF6A586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" r="1363"/>
        <a:stretch/>
      </xdr:blipFill>
      <xdr:spPr bwMode="auto">
        <a:xfrm>
          <a:off x="57151" y="7200900"/>
          <a:ext cx="6600228" cy="14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30</xdr:row>
      <xdr:rowOff>28575</xdr:rowOff>
    </xdr:from>
    <xdr:to>
      <xdr:col>26</xdr:col>
      <xdr:colOff>198000</xdr:colOff>
      <xdr:row>38</xdr:row>
      <xdr:rowOff>138656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E7732DC-E5DB-68DC-1446-8A7BD0D103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4" r="1226"/>
        <a:stretch/>
      </xdr:blipFill>
      <xdr:spPr bwMode="auto">
        <a:xfrm>
          <a:off x="66675" y="8715375"/>
          <a:ext cx="6598800" cy="1776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207065</xdr:colOff>
      <xdr:row>18</xdr:row>
      <xdr:rowOff>248478</xdr:rowOff>
    </xdr:from>
    <xdr:to>
      <xdr:col>27</xdr:col>
      <xdr:colOff>41413</xdr:colOff>
      <xdr:row>22</xdr:row>
      <xdr:rowOff>57978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70ADCCE-C6FE-43FF-B699-0E2B47B3F485}"/>
            </a:ext>
          </a:extLst>
        </xdr:cNvPr>
        <xdr:cNvSpPr/>
      </xdr:nvSpPr>
      <xdr:spPr>
        <a:xfrm>
          <a:off x="5441674" y="5491369"/>
          <a:ext cx="1325217" cy="1068457"/>
        </a:xfrm>
        <a:prstGeom prst="roundRect">
          <a:avLst>
            <a:gd name="adj" fmla="val 5814"/>
          </a:avLst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22</xdr:row>
      <xdr:rowOff>295276</xdr:rowOff>
    </xdr:from>
    <xdr:to>
      <xdr:col>22</xdr:col>
      <xdr:colOff>171449</xdr:colOff>
      <xdr:row>24</xdr:row>
      <xdr:rowOff>28576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C523A4A-6542-414D-94F2-813A45A1E9BF}"/>
            </a:ext>
          </a:extLst>
        </xdr:cNvPr>
        <xdr:cNvSpPr/>
      </xdr:nvSpPr>
      <xdr:spPr>
        <a:xfrm>
          <a:off x="3971925" y="6810376"/>
          <a:ext cx="1676399" cy="361950"/>
        </a:xfrm>
        <a:prstGeom prst="roundRect">
          <a:avLst>
            <a:gd name="adj" fmla="val 5814"/>
          </a:avLst>
        </a:prstGeom>
        <a:noFill/>
        <a:ln w="38100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数式が入力されています。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57978</xdr:colOff>
      <xdr:row>22</xdr:row>
      <xdr:rowOff>144946</xdr:rowOff>
    </xdr:from>
    <xdr:to>
      <xdr:col>16</xdr:col>
      <xdr:colOff>19050</xdr:colOff>
      <xdr:row>23</xdr:row>
      <xdr:rowOff>95250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0892AE4-00BD-BF93-D8FA-F24D90AF3D73}"/>
            </a:ext>
          </a:extLst>
        </xdr:cNvPr>
        <xdr:cNvCxnSpPr>
          <a:stCxn id="7" idx="3"/>
        </xdr:cNvCxnSpPr>
      </xdr:nvCxnSpPr>
      <xdr:spPr>
        <a:xfrm>
          <a:off x="3763203" y="6660046"/>
          <a:ext cx="456372" cy="264629"/>
        </a:xfrm>
        <a:prstGeom prst="line">
          <a:avLst/>
        </a:prstGeom>
        <a:ln w="15875">
          <a:solidFill>
            <a:srgbClr val="0000FF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22</xdr:row>
      <xdr:rowOff>57150</xdr:rowOff>
    </xdr:from>
    <xdr:to>
      <xdr:col>24</xdr:col>
      <xdr:colOff>38100</xdr:colOff>
      <xdr:row>23</xdr:row>
      <xdr:rowOff>66675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85616AA-4CF9-4F81-9868-57BF2DF0F888}"/>
            </a:ext>
          </a:extLst>
        </xdr:cNvPr>
        <xdr:cNvCxnSpPr/>
      </xdr:nvCxnSpPr>
      <xdr:spPr>
        <a:xfrm flipH="1">
          <a:off x="4981575" y="6572250"/>
          <a:ext cx="1028700" cy="323850"/>
        </a:xfrm>
        <a:prstGeom prst="line">
          <a:avLst/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10</xdr:row>
      <xdr:rowOff>38100</xdr:rowOff>
    </xdr:from>
    <xdr:to>
      <xdr:col>8</xdr:col>
      <xdr:colOff>28575</xdr:colOff>
      <xdr:row>11</xdr:row>
      <xdr:rowOff>238125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20FD1D0-E794-43CF-A7DB-B6584DCA51B5}"/>
            </a:ext>
          </a:extLst>
        </xdr:cNvPr>
        <xdr:cNvSpPr/>
      </xdr:nvSpPr>
      <xdr:spPr>
        <a:xfrm>
          <a:off x="333375" y="2886075"/>
          <a:ext cx="2162175" cy="476250"/>
        </a:xfrm>
        <a:prstGeom prst="roundRect">
          <a:avLst>
            <a:gd name="adj" fmla="val 5814"/>
          </a:avLst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157163</xdr:colOff>
      <xdr:row>9</xdr:row>
      <xdr:rowOff>123825</xdr:rowOff>
    </xdr:from>
    <xdr:to>
      <xdr:col>5</xdr:col>
      <xdr:colOff>200025</xdr:colOff>
      <xdr:row>10</xdr:row>
      <xdr:rowOff>38100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464084F-6967-41AF-8E60-88AB30674E61}"/>
            </a:ext>
          </a:extLst>
        </xdr:cNvPr>
        <xdr:cNvCxnSpPr>
          <a:stCxn id="19" idx="0"/>
        </xdr:cNvCxnSpPr>
      </xdr:nvCxnSpPr>
      <xdr:spPr>
        <a:xfrm flipV="1">
          <a:off x="1414463" y="2695575"/>
          <a:ext cx="309562" cy="190500"/>
        </a:xfrm>
        <a:prstGeom prst="line">
          <a:avLst/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8</xdr:row>
      <xdr:rowOff>85725</xdr:rowOff>
    </xdr:from>
    <xdr:to>
      <xdr:col>8</xdr:col>
      <xdr:colOff>152399</xdr:colOff>
      <xdr:row>9</xdr:row>
      <xdr:rowOff>171450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3F02D95F-A3A9-4BA8-B66E-3C29F10BC903}"/>
            </a:ext>
          </a:extLst>
        </xdr:cNvPr>
        <xdr:cNvSpPr/>
      </xdr:nvSpPr>
      <xdr:spPr>
        <a:xfrm>
          <a:off x="828675" y="2381250"/>
          <a:ext cx="1790699" cy="361950"/>
        </a:xfrm>
        <a:prstGeom prst="roundRect">
          <a:avLst>
            <a:gd name="adj" fmla="val 5814"/>
          </a:avLst>
        </a:prstGeom>
        <a:noFill/>
        <a:ln w="38100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合計金額が反映されます。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231913</xdr:colOff>
      <xdr:row>20</xdr:row>
      <xdr:rowOff>240195</xdr:rowOff>
    </xdr:from>
    <xdr:to>
      <xdr:col>13</xdr:col>
      <xdr:colOff>57978</xdr:colOff>
      <xdr:row>24</xdr:row>
      <xdr:rowOff>49696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B5BDD17-C25C-A467-FBD6-F9C2FB884C30}"/>
            </a:ext>
          </a:extLst>
        </xdr:cNvPr>
        <xdr:cNvSpPr/>
      </xdr:nvSpPr>
      <xdr:spPr>
        <a:xfrm>
          <a:off x="1176130" y="6112565"/>
          <a:ext cx="2592457" cy="1068457"/>
        </a:xfrm>
        <a:prstGeom prst="roundRect">
          <a:avLst>
            <a:gd name="adj" fmla="val 5814"/>
          </a:avLst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DE2B-A877-4126-A961-3A877227AE6A}">
  <dimension ref="A1:AA41"/>
  <sheetViews>
    <sheetView view="pageBreakPreview" zoomScale="85" zoomScaleNormal="100" zoomScaleSheetLayoutView="85" workbookViewId="0">
      <selection sqref="A1:AA1"/>
    </sheetView>
  </sheetViews>
  <sheetFormatPr defaultColWidth="9.140625" defaultRowHeight="14.25" x14ac:dyDescent="0.15"/>
  <cols>
    <col min="1" max="4" width="4.7109375" style="2" customWidth="1"/>
    <col min="5" max="5" width="4" style="2" customWidth="1"/>
    <col min="6" max="6" width="6.7109375" style="2" customWidth="1"/>
    <col min="7" max="14" width="3.7109375" style="2" customWidth="1"/>
    <col min="15" max="16" width="1.85546875" style="2" customWidth="1"/>
    <col min="17" max="19" width="3.7109375" style="2" customWidth="1"/>
    <col min="20" max="21" width="2.140625" style="2" customWidth="1"/>
    <col min="22" max="27" width="3.7109375" style="2" customWidth="1"/>
    <col min="28" max="33" width="9.140625" style="2"/>
    <col min="34" max="34" width="11.28515625" style="2" bestFit="1" customWidth="1"/>
    <col min="35" max="16384" width="9.140625" style="2"/>
  </cols>
  <sheetData>
    <row r="1" spans="1:27" ht="20.100000000000001" customHeight="1" x14ac:dyDescent="0.1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3" customFormat="1" ht="20.100000000000001" customHeight="1" x14ac:dyDescent="0.15">
      <c r="A2" s="33"/>
      <c r="B2" s="33"/>
      <c r="C2" s="33"/>
      <c r="D2" s="33"/>
      <c r="E2" s="33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5"/>
      <c r="U2" s="33"/>
      <c r="V2" s="33"/>
      <c r="W2" s="33"/>
      <c r="X2" s="33"/>
      <c r="Y2" s="33"/>
      <c r="Z2" s="50"/>
      <c r="AA2" s="33"/>
    </row>
    <row r="3" spans="1:27" ht="30" customHeight="1" x14ac:dyDescent="0.1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21.95" customHeight="1" x14ac:dyDescent="0.15">
      <c r="A4" s="33"/>
      <c r="B4" s="33"/>
      <c r="C4" s="31"/>
      <c r="D4" s="33"/>
      <c r="E4" s="33"/>
      <c r="F4" s="34"/>
      <c r="G4" s="34"/>
      <c r="H4" s="3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6"/>
      <c r="U4" s="57">
        <v>45169</v>
      </c>
      <c r="V4" s="57"/>
      <c r="W4" s="57"/>
      <c r="X4" s="57"/>
      <c r="Y4" s="57"/>
      <c r="Z4" s="57"/>
      <c r="AA4" s="57"/>
    </row>
    <row r="5" spans="1:27" ht="24.95" customHeight="1" thickBot="1" x14ac:dyDescent="0.3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31"/>
      <c r="K5" s="59" t="s">
        <v>19</v>
      </c>
      <c r="L5" s="59"/>
      <c r="M5" s="5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1.9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60" t="s">
        <v>16</v>
      </c>
      <c r="L6" s="60"/>
      <c r="M6" s="60"/>
      <c r="N6" s="8" t="s">
        <v>17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1:27" ht="21.95" customHeight="1" x14ac:dyDescent="0.15">
      <c r="A7" s="64" t="s">
        <v>0</v>
      </c>
      <c r="B7" s="66"/>
      <c r="C7" s="67"/>
      <c r="D7" s="67"/>
      <c r="E7" s="67"/>
      <c r="F7" s="67"/>
      <c r="G7" s="67"/>
      <c r="H7" s="67"/>
      <c r="I7" s="68"/>
      <c r="J7" s="31"/>
      <c r="K7" s="61"/>
      <c r="L7" s="61"/>
      <c r="M7" s="61"/>
      <c r="N7" s="52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</row>
    <row r="8" spans="1:27" ht="21.95" customHeight="1" x14ac:dyDescent="0.15">
      <c r="A8" s="65"/>
      <c r="B8" s="69"/>
      <c r="C8" s="70"/>
      <c r="D8" s="70"/>
      <c r="E8" s="70"/>
      <c r="F8" s="70"/>
      <c r="G8" s="70"/>
      <c r="H8" s="70"/>
      <c r="I8" s="71"/>
      <c r="J8" s="31"/>
      <c r="K8" s="72" t="s">
        <v>15</v>
      </c>
      <c r="L8" s="73"/>
      <c r="M8" s="74"/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</row>
    <row r="9" spans="1:27" ht="21.95" customHeight="1" x14ac:dyDescent="0.15">
      <c r="A9" s="31"/>
      <c r="B9" s="31"/>
      <c r="C9" s="31"/>
      <c r="D9" s="31"/>
      <c r="E9" s="31"/>
      <c r="F9" s="31"/>
      <c r="G9" s="31"/>
      <c r="H9" s="48"/>
      <c r="I9" s="48"/>
      <c r="J9" s="31"/>
      <c r="K9" s="72" t="s">
        <v>26</v>
      </c>
      <c r="L9" s="73"/>
      <c r="M9" s="74"/>
      <c r="N9" s="52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75" t="s">
        <v>24</v>
      </c>
      <c r="AA9" s="75"/>
    </row>
    <row r="10" spans="1:27" ht="21.95" customHeight="1" x14ac:dyDescent="0.25">
      <c r="A10" s="87" t="s">
        <v>14</v>
      </c>
      <c r="B10" s="87"/>
      <c r="C10" s="87"/>
      <c r="D10" s="31"/>
      <c r="E10" s="31"/>
      <c r="F10" s="31"/>
      <c r="G10" s="31"/>
      <c r="H10" s="31"/>
      <c r="I10" s="49"/>
      <c r="J10" s="31"/>
      <c r="K10" s="61" t="s">
        <v>27</v>
      </c>
      <c r="L10" s="61"/>
      <c r="M10" s="61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21.95" customHeight="1" x14ac:dyDescent="0.15">
      <c r="A11" s="103">
        <f>IF($W$22="","",$W$22)</f>
        <v>275000</v>
      </c>
      <c r="B11" s="103"/>
      <c r="C11" s="103"/>
      <c r="D11" s="103"/>
      <c r="E11" s="103"/>
      <c r="F11" s="103"/>
      <c r="G11" s="103"/>
      <c r="H11" s="103"/>
      <c r="I11" s="103"/>
      <c r="J11" s="31"/>
      <c r="K11" s="80" t="s">
        <v>28</v>
      </c>
      <c r="L11" s="80"/>
      <c r="M11" s="80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/>
    </row>
    <row r="12" spans="1:27" ht="24.95" customHeight="1" thickBot="1" x14ac:dyDescent="0.2">
      <c r="A12" s="104"/>
      <c r="B12" s="104"/>
      <c r="C12" s="104"/>
      <c r="D12" s="104"/>
      <c r="E12" s="104"/>
      <c r="F12" s="104"/>
      <c r="G12" s="104"/>
      <c r="H12" s="104"/>
      <c r="I12" s="104"/>
      <c r="J12" s="31"/>
      <c r="K12" s="81" t="s">
        <v>35</v>
      </c>
      <c r="L12" s="82"/>
      <c r="M12" s="83"/>
      <c r="N12" s="18" t="s">
        <v>36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24.95" customHeight="1" x14ac:dyDescent="0.15">
      <c r="A13" s="31"/>
      <c r="B13" s="31"/>
      <c r="C13" s="31"/>
      <c r="D13" s="31"/>
      <c r="E13" s="86" t="s">
        <v>18</v>
      </c>
      <c r="F13" s="86"/>
      <c r="G13" s="86"/>
      <c r="H13" s="86"/>
      <c r="I13" s="86"/>
      <c r="J13" s="31"/>
      <c r="K13" s="50"/>
      <c r="L13" s="31"/>
      <c r="M13" s="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50"/>
      <c r="Z13" s="50"/>
      <c r="AA13" s="31"/>
    </row>
    <row r="14" spans="1:27" ht="20.100000000000001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9"/>
      <c r="AA14" s="31"/>
    </row>
    <row r="15" spans="1:27" ht="24.95" customHeight="1" x14ac:dyDescent="0.15">
      <c r="A15" s="1" t="s">
        <v>33</v>
      </c>
      <c r="B15" s="76" t="s">
        <v>2</v>
      </c>
      <c r="C15" s="77"/>
      <c r="D15" s="77"/>
      <c r="E15" s="77"/>
      <c r="F15" s="77"/>
      <c r="G15" s="77"/>
      <c r="H15" s="77"/>
      <c r="I15" s="78"/>
      <c r="J15" s="1" t="s">
        <v>39</v>
      </c>
      <c r="K15" s="79" t="s">
        <v>3</v>
      </c>
      <c r="L15" s="79"/>
      <c r="M15" s="79" t="s">
        <v>4</v>
      </c>
      <c r="N15" s="79"/>
      <c r="O15" s="79"/>
      <c r="P15" s="76" t="s">
        <v>5</v>
      </c>
      <c r="Q15" s="77"/>
      <c r="R15" s="77"/>
      <c r="S15" s="78"/>
      <c r="T15" s="76" t="s">
        <v>47</v>
      </c>
      <c r="U15" s="77"/>
      <c r="V15" s="78"/>
      <c r="W15" s="76" t="s">
        <v>48</v>
      </c>
      <c r="X15" s="77"/>
      <c r="Y15" s="77"/>
      <c r="Z15" s="77"/>
      <c r="AA15" s="78"/>
    </row>
    <row r="16" spans="1:27" ht="24.95" customHeight="1" x14ac:dyDescent="0.15">
      <c r="A16" s="37" t="s">
        <v>40</v>
      </c>
      <c r="B16" s="89" t="s">
        <v>51</v>
      </c>
      <c r="C16" s="90"/>
      <c r="D16" s="90"/>
      <c r="E16" s="90"/>
      <c r="F16" s="90"/>
      <c r="G16" s="90"/>
      <c r="H16" s="90"/>
      <c r="I16" s="90"/>
      <c r="J16" s="38"/>
      <c r="K16" s="91" t="s">
        <v>34</v>
      </c>
      <c r="L16" s="92"/>
      <c r="M16" s="93">
        <v>1</v>
      </c>
      <c r="N16" s="94"/>
      <c r="O16" s="95"/>
      <c r="P16" s="96"/>
      <c r="Q16" s="97"/>
      <c r="R16" s="97"/>
      <c r="S16" s="98"/>
      <c r="T16" s="99">
        <v>0.1</v>
      </c>
      <c r="U16" s="100"/>
      <c r="V16" s="101"/>
      <c r="W16" s="102">
        <v>250000</v>
      </c>
      <c r="X16" s="102"/>
      <c r="Y16" s="102"/>
      <c r="Z16" s="102"/>
      <c r="AA16" s="102"/>
    </row>
    <row r="17" spans="1:27" ht="24.95" customHeight="1" x14ac:dyDescent="0.15">
      <c r="A17" s="37"/>
      <c r="B17" s="89"/>
      <c r="C17" s="90"/>
      <c r="D17" s="90"/>
      <c r="E17" s="90"/>
      <c r="F17" s="90"/>
      <c r="G17" s="90"/>
      <c r="H17" s="90"/>
      <c r="I17" s="90"/>
      <c r="J17" s="38"/>
      <c r="K17" s="91"/>
      <c r="L17" s="92"/>
      <c r="M17" s="93"/>
      <c r="N17" s="94"/>
      <c r="O17" s="95"/>
      <c r="P17" s="96"/>
      <c r="Q17" s="97"/>
      <c r="R17" s="97"/>
      <c r="S17" s="98"/>
      <c r="T17" s="99"/>
      <c r="U17" s="100"/>
      <c r="V17" s="101"/>
      <c r="W17" s="88"/>
      <c r="X17" s="88"/>
      <c r="Y17" s="88"/>
      <c r="Z17" s="88"/>
      <c r="AA17" s="88"/>
    </row>
    <row r="18" spans="1:27" ht="24.95" customHeight="1" x14ac:dyDescent="0.15">
      <c r="A18" s="37"/>
      <c r="B18" s="89"/>
      <c r="C18" s="90"/>
      <c r="D18" s="90"/>
      <c r="E18" s="90"/>
      <c r="F18" s="90"/>
      <c r="G18" s="90"/>
      <c r="H18" s="90"/>
      <c r="I18" s="90"/>
      <c r="J18" s="38"/>
      <c r="K18" s="91"/>
      <c r="L18" s="92"/>
      <c r="M18" s="93"/>
      <c r="N18" s="94"/>
      <c r="O18" s="95"/>
      <c r="P18" s="96"/>
      <c r="Q18" s="97"/>
      <c r="R18" s="97"/>
      <c r="S18" s="98"/>
      <c r="T18" s="99"/>
      <c r="U18" s="100"/>
      <c r="V18" s="101"/>
      <c r="W18" s="88"/>
      <c r="X18" s="88"/>
      <c r="Y18" s="88"/>
      <c r="Z18" s="88"/>
      <c r="AA18" s="88"/>
    </row>
    <row r="19" spans="1:27" ht="24.95" customHeight="1" x14ac:dyDescent="0.15">
      <c r="A19" s="37"/>
      <c r="B19" s="89"/>
      <c r="C19" s="90"/>
      <c r="D19" s="90"/>
      <c r="E19" s="90"/>
      <c r="F19" s="90"/>
      <c r="G19" s="90"/>
      <c r="H19" s="90"/>
      <c r="I19" s="90"/>
      <c r="J19" s="38"/>
      <c r="K19" s="91"/>
      <c r="L19" s="92"/>
      <c r="M19" s="93"/>
      <c r="N19" s="94"/>
      <c r="O19" s="95"/>
      <c r="P19" s="96"/>
      <c r="Q19" s="97"/>
      <c r="R19" s="97"/>
      <c r="S19" s="98"/>
      <c r="T19" s="99"/>
      <c r="U19" s="100"/>
      <c r="V19" s="101"/>
      <c r="W19" s="88"/>
      <c r="X19" s="88"/>
      <c r="Y19" s="88"/>
      <c r="Z19" s="88"/>
      <c r="AA19" s="88"/>
    </row>
    <row r="20" spans="1:27" ht="24.95" customHeight="1" x14ac:dyDescent="0.15">
      <c r="A20" s="47" t="s">
        <v>53</v>
      </c>
      <c r="B20" s="31"/>
      <c r="C20" s="31"/>
      <c r="D20" s="31"/>
      <c r="E20" s="31"/>
      <c r="F20" s="31"/>
      <c r="G20" s="31"/>
      <c r="H20" s="31"/>
      <c r="I20" s="31"/>
      <c r="J20" s="47" t="s">
        <v>54</v>
      </c>
      <c r="K20" s="31"/>
      <c r="L20" s="31"/>
      <c r="M20" s="33"/>
      <c r="N20" s="31"/>
      <c r="O20" s="31"/>
      <c r="P20" s="105" t="s">
        <v>29</v>
      </c>
      <c r="Q20" s="105"/>
      <c r="R20" s="105"/>
      <c r="S20" s="105"/>
      <c r="T20" s="105"/>
      <c r="U20" s="105"/>
      <c r="V20" s="105"/>
      <c r="W20" s="88">
        <f>SUM(E22:I24)</f>
        <v>250000</v>
      </c>
      <c r="X20" s="88"/>
      <c r="Y20" s="88"/>
      <c r="Z20" s="88"/>
      <c r="AA20" s="88"/>
    </row>
    <row r="21" spans="1:27" ht="24.75" customHeight="1" x14ac:dyDescent="0.15">
      <c r="A21" s="105" t="s">
        <v>43</v>
      </c>
      <c r="B21" s="105"/>
      <c r="C21" s="105"/>
      <c r="D21" s="105"/>
      <c r="E21" s="76" t="s">
        <v>42</v>
      </c>
      <c r="F21" s="77"/>
      <c r="G21" s="77"/>
      <c r="H21" s="77"/>
      <c r="I21" s="77"/>
      <c r="J21" s="105" t="s">
        <v>1</v>
      </c>
      <c r="K21" s="105"/>
      <c r="L21" s="105"/>
      <c r="M21" s="105"/>
      <c r="N21" s="45"/>
      <c r="O21" s="46"/>
      <c r="P21" s="105" t="s">
        <v>1</v>
      </c>
      <c r="Q21" s="105"/>
      <c r="R21" s="105"/>
      <c r="S21" s="105"/>
      <c r="T21" s="105"/>
      <c r="U21" s="105"/>
      <c r="V21" s="105"/>
      <c r="W21" s="106">
        <f>SUM(J22:M24)</f>
        <v>25000</v>
      </c>
      <c r="X21" s="106"/>
      <c r="Y21" s="106"/>
      <c r="Z21" s="106"/>
      <c r="AA21" s="106"/>
    </row>
    <row r="22" spans="1:27" ht="24.75" customHeight="1" x14ac:dyDescent="0.15">
      <c r="A22" s="107" t="s">
        <v>44</v>
      </c>
      <c r="B22" s="107"/>
      <c r="C22" s="107"/>
      <c r="D22" s="107"/>
      <c r="E22" s="108">
        <f>SUMIF(T16:V19,10%,W16:AA19)</f>
        <v>250000</v>
      </c>
      <c r="F22" s="109"/>
      <c r="G22" s="109"/>
      <c r="H22" s="109"/>
      <c r="I22" s="110"/>
      <c r="J22" s="108">
        <f>E22*0.1</f>
        <v>25000</v>
      </c>
      <c r="K22" s="109"/>
      <c r="L22" s="109"/>
      <c r="M22" s="109"/>
      <c r="N22" s="45"/>
      <c r="O22" s="31"/>
      <c r="P22" s="105" t="s">
        <v>30</v>
      </c>
      <c r="Q22" s="105"/>
      <c r="R22" s="105"/>
      <c r="S22" s="105"/>
      <c r="T22" s="105"/>
      <c r="U22" s="105"/>
      <c r="V22" s="105"/>
      <c r="W22" s="88">
        <f>SUM(W20:AA21)</f>
        <v>275000</v>
      </c>
      <c r="X22" s="88"/>
      <c r="Y22" s="88"/>
      <c r="Z22" s="88"/>
      <c r="AA22" s="88"/>
    </row>
    <row r="23" spans="1:27" ht="24.75" customHeight="1" x14ac:dyDescent="0.15">
      <c r="A23" s="107" t="s">
        <v>45</v>
      </c>
      <c r="B23" s="107"/>
      <c r="C23" s="107"/>
      <c r="D23" s="107"/>
      <c r="E23" s="108">
        <f>SUMIF(T16:V19,8%,W16:AA19)</f>
        <v>0</v>
      </c>
      <c r="F23" s="109"/>
      <c r="G23" s="109"/>
      <c r="H23" s="109"/>
      <c r="I23" s="110"/>
      <c r="J23" s="108">
        <f>E23*0.08</f>
        <v>0</v>
      </c>
      <c r="K23" s="109"/>
      <c r="L23" s="109"/>
      <c r="M23" s="109"/>
      <c r="N23" s="45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24.75" customHeight="1" x14ac:dyDescent="0.15">
      <c r="A24" s="107" t="s">
        <v>46</v>
      </c>
      <c r="B24" s="107"/>
      <c r="C24" s="107"/>
      <c r="D24" s="107"/>
      <c r="E24" s="108">
        <f>SUMIF(T16:V19,"非課税",W16:AA19)+SUMIF(T16:V19,"不課税",W16:AA19)</f>
        <v>0</v>
      </c>
      <c r="F24" s="109"/>
      <c r="G24" s="109"/>
      <c r="H24" s="109"/>
      <c r="I24" s="110"/>
      <c r="J24" s="108">
        <f>E24*0</f>
        <v>0</v>
      </c>
      <c r="K24" s="109"/>
      <c r="L24" s="109"/>
      <c r="M24" s="109"/>
      <c r="N24" s="4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24.9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1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4"/>
      <c r="AA25" s="44"/>
    </row>
    <row r="26" spans="1:27" ht="24.95" customHeight="1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1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4"/>
      <c r="AA26" s="44"/>
    </row>
    <row r="27" spans="1:27" ht="18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8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8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8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8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8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8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8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5.0999999999999996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24.9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24.9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15">
      <c r="AA40" s="31"/>
    </row>
    <row r="41" spans="1:27" x14ac:dyDescent="0.15">
      <c r="AA41" s="31"/>
    </row>
  </sheetData>
  <sheetProtection algorithmName="SHA-512" hashValue="Su2C4CVnwfXQXkhIBiFJQcPpWsM4iJEMovKNukQXFMbot+VdamgSkzC83IYW6Y83Uadk+EJoOH4nlQWVEfLZOw==" saltValue="c2Y/bYFibLgvbF5AipvogA==" spinCount="100000" sheet="1" objects="1" scenarios="1" selectLockedCells="1" selectUnlockedCells="1"/>
  <mergeCells count="72">
    <mergeCell ref="A24:D24"/>
    <mergeCell ref="E24:I24"/>
    <mergeCell ref="J24:M24"/>
    <mergeCell ref="A22:D22"/>
    <mergeCell ref="E22:I22"/>
    <mergeCell ref="J22:M22"/>
    <mergeCell ref="P22:V22"/>
    <mergeCell ref="W22:AA22"/>
    <mergeCell ref="A23:D23"/>
    <mergeCell ref="E23:I23"/>
    <mergeCell ref="J23:M23"/>
    <mergeCell ref="P20:V20"/>
    <mergeCell ref="W20:AA20"/>
    <mergeCell ref="A21:D21"/>
    <mergeCell ref="E21:I21"/>
    <mergeCell ref="J21:M21"/>
    <mergeCell ref="P21:V21"/>
    <mergeCell ref="W21:AA21"/>
    <mergeCell ref="W19:AA19"/>
    <mergeCell ref="B18:I18"/>
    <mergeCell ref="K18:L18"/>
    <mergeCell ref="M18:O18"/>
    <mergeCell ref="P18:S18"/>
    <mergeCell ref="T18:V18"/>
    <mergeCell ref="W18:AA18"/>
    <mergeCell ref="B19:I19"/>
    <mergeCell ref="K19:L19"/>
    <mergeCell ref="M19:O19"/>
    <mergeCell ref="P19:S19"/>
    <mergeCell ref="T19:V19"/>
    <mergeCell ref="A10:C10"/>
    <mergeCell ref="K10:M10"/>
    <mergeCell ref="W17:AA17"/>
    <mergeCell ref="B16:I16"/>
    <mergeCell ref="K16:L16"/>
    <mergeCell ref="M16:O16"/>
    <mergeCell ref="P16:S16"/>
    <mergeCell ref="T16:V16"/>
    <mergeCell ref="W16:AA16"/>
    <mergeCell ref="B17:I17"/>
    <mergeCell ref="K17:L17"/>
    <mergeCell ref="M17:O17"/>
    <mergeCell ref="P17:S17"/>
    <mergeCell ref="T17:V17"/>
    <mergeCell ref="W15:AA15"/>
    <mergeCell ref="A11:I12"/>
    <mergeCell ref="K11:M11"/>
    <mergeCell ref="N11:AA11"/>
    <mergeCell ref="K12:M12"/>
    <mergeCell ref="O12:AA12"/>
    <mergeCell ref="E13:I13"/>
    <mergeCell ref="B15:I15"/>
    <mergeCell ref="K15:L15"/>
    <mergeCell ref="M15:O15"/>
    <mergeCell ref="P15:S15"/>
    <mergeCell ref="T15:V15"/>
    <mergeCell ref="N10:AA10"/>
    <mergeCell ref="A1:AA1"/>
    <mergeCell ref="A3:AA3"/>
    <mergeCell ref="U4:AA4"/>
    <mergeCell ref="A5:I5"/>
    <mergeCell ref="K5:M5"/>
    <mergeCell ref="K6:M7"/>
    <mergeCell ref="O6:AA6"/>
    <mergeCell ref="A7:A8"/>
    <mergeCell ref="B7:I8"/>
    <mergeCell ref="N7:AA7"/>
    <mergeCell ref="K8:M8"/>
    <mergeCell ref="N8:AA8"/>
    <mergeCell ref="K9:M9"/>
    <mergeCell ref="N9:Y9"/>
    <mergeCell ref="Z9:AA9"/>
  </mergeCells>
  <phoneticPr fontId="2"/>
  <conditionalFormatting sqref="M16:M19 M25:M26">
    <cfRule type="expression" dxfId="7" priority="3">
      <formula>IF(RIGHT(TEXT(M16,"0.######_"),1)=".",TRUE,FALSE)</formula>
    </cfRule>
    <cfRule type="expression" dxfId="6" priority="4">
      <formula>IF(RIGHT(TEXT(M16,"0.#####_"),1)=".",FALSE,TRUE)</formula>
    </cfRule>
  </conditionalFormatting>
  <dataValidations count="1">
    <dataValidation type="list" allowBlank="1" showInputMessage="1" showErrorMessage="1" sqref="T16:V19" xr:uid="{194802B5-8DFA-4084-A075-23BD343C44B7}">
      <formula1>"10%,8%,非課税,不課税"</formula1>
    </dataValidation>
  </dataValidations>
  <printOptions horizontalCentered="1"/>
  <pageMargins left="0.56999999999999995" right="0.32" top="0.19685039370078741" bottom="0.39370078740157483" header="0.11811023622047245" footer="0.31496062992125984"/>
  <pageSetup paperSize="9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A121"/>
  <sheetViews>
    <sheetView tabSelected="1" view="pageBreakPreview" zoomScaleNormal="100" zoomScaleSheetLayoutView="100" workbookViewId="0">
      <selection activeCell="B7" sqref="B7:I8"/>
    </sheetView>
  </sheetViews>
  <sheetFormatPr defaultColWidth="9.140625" defaultRowHeight="14.25" x14ac:dyDescent="0.15"/>
  <cols>
    <col min="1" max="4" width="4.7109375" style="2" customWidth="1"/>
    <col min="5" max="5" width="4" style="2" customWidth="1"/>
    <col min="6" max="6" width="6.7109375" style="2" customWidth="1"/>
    <col min="7" max="14" width="3.7109375" style="2" customWidth="1"/>
    <col min="15" max="16" width="1.85546875" style="2" customWidth="1"/>
    <col min="17" max="19" width="3.7109375" style="2" customWidth="1"/>
    <col min="20" max="21" width="2.140625" style="2" customWidth="1"/>
    <col min="22" max="27" width="3.7109375" style="2" customWidth="1"/>
    <col min="28" max="33" width="9.140625" style="2"/>
    <col min="34" max="34" width="11.28515625" style="2" bestFit="1" customWidth="1"/>
    <col min="35" max="16384" width="9.140625" style="2"/>
  </cols>
  <sheetData>
    <row r="1" spans="1:27" ht="20.100000000000001" customHeight="1" x14ac:dyDescent="0.1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3" customFormat="1" ht="20.100000000000001" customHeight="1" x14ac:dyDescent="0.15">
      <c r="A2" s="4"/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11"/>
      <c r="AA2" s="4"/>
    </row>
    <row r="3" spans="1:27" ht="30" customHeight="1" x14ac:dyDescent="0.1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21.95" customHeight="1" x14ac:dyDescent="0.15">
      <c r="A4" s="4"/>
      <c r="B4" s="4"/>
      <c r="C4" s="7"/>
      <c r="D4" s="4"/>
      <c r="E4" s="4"/>
      <c r="F4" s="5"/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3"/>
      <c r="U4" s="145" t="s">
        <v>52</v>
      </c>
      <c r="V4" s="145"/>
      <c r="W4" s="145"/>
      <c r="X4" s="145"/>
      <c r="Y4" s="145"/>
      <c r="Z4" s="145"/>
      <c r="AA4" s="145"/>
    </row>
    <row r="5" spans="1:27" ht="24.95" customHeight="1" thickBot="1" x14ac:dyDescent="0.3">
      <c r="A5" s="175" t="s">
        <v>13</v>
      </c>
      <c r="B5" s="175"/>
      <c r="C5" s="175"/>
      <c r="D5" s="175"/>
      <c r="E5" s="175"/>
      <c r="F5" s="175"/>
      <c r="G5" s="175"/>
      <c r="H5" s="175"/>
      <c r="I5" s="175"/>
      <c r="J5" s="7"/>
      <c r="K5" s="176" t="s">
        <v>19</v>
      </c>
      <c r="L5" s="176"/>
      <c r="M5" s="17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60" t="s">
        <v>16</v>
      </c>
      <c r="L6" s="60"/>
      <c r="M6" s="60"/>
      <c r="N6" s="8" t="s">
        <v>17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7"/>
    </row>
    <row r="7" spans="1:27" ht="21.95" customHeight="1" x14ac:dyDescent="0.15">
      <c r="A7" s="64" t="s">
        <v>0</v>
      </c>
      <c r="B7" s="183"/>
      <c r="C7" s="184"/>
      <c r="D7" s="184"/>
      <c r="E7" s="184"/>
      <c r="F7" s="184"/>
      <c r="G7" s="184"/>
      <c r="H7" s="184"/>
      <c r="I7" s="185"/>
      <c r="J7" s="7"/>
      <c r="K7" s="61"/>
      <c r="L7" s="61"/>
      <c r="M7" s="61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</row>
    <row r="8" spans="1:27" ht="21.95" customHeight="1" x14ac:dyDescent="0.15">
      <c r="A8" s="65"/>
      <c r="B8" s="186"/>
      <c r="C8" s="187"/>
      <c r="D8" s="187"/>
      <c r="E8" s="187"/>
      <c r="F8" s="187"/>
      <c r="G8" s="187"/>
      <c r="H8" s="187"/>
      <c r="I8" s="188"/>
      <c r="J8" s="7"/>
      <c r="K8" s="72" t="s">
        <v>15</v>
      </c>
      <c r="L8" s="73"/>
      <c r="M8" s="74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</row>
    <row r="9" spans="1:27" ht="21.95" customHeight="1" x14ac:dyDescent="0.15">
      <c r="A9" s="7"/>
      <c r="B9" s="7"/>
      <c r="C9" s="7"/>
      <c r="D9" s="7"/>
      <c r="E9" s="7"/>
      <c r="F9" s="7"/>
      <c r="G9" s="7"/>
      <c r="H9" s="9"/>
      <c r="I9" s="9"/>
      <c r="J9" s="7"/>
      <c r="K9" s="72" t="s">
        <v>26</v>
      </c>
      <c r="L9" s="73"/>
      <c r="M9" s="74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75" t="s">
        <v>24</v>
      </c>
      <c r="AA9" s="75"/>
    </row>
    <row r="10" spans="1:27" ht="21.95" customHeight="1" x14ac:dyDescent="0.25">
      <c r="A10" s="174" t="s">
        <v>14</v>
      </c>
      <c r="B10" s="174"/>
      <c r="C10" s="174"/>
      <c r="D10" s="7"/>
      <c r="E10" s="7"/>
      <c r="F10" s="7"/>
      <c r="G10" s="7"/>
      <c r="H10" s="7"/>
      <c r="I10" s="10"/>
      <c r="J10" s="7"/>
      <c r="K10" s="61" t="s">
        <v>27</v>
      </c>
      <c r="L10" s="61"/>
      <c r="M10" s="61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7" ht="21.95" customHeight="1" x14ac:dyDescent="0.15">
      <c r="A11" s="103" t="str">
        <f>IF($W$22=0,"",$W$22)</f>
        <v/>
      </c>
      <c r="B11" s="103"/>
      <c r="C11" s="103"/>
      <c r="D11" s="103"/>
      <c r="E11" s="103"/>
      <c r="F11" s="103"/>
      <c r="G11" s="103"/>
      <c r="H11" s="103"/>
      <c r="I11" s="103"/>
      <c r="J11" s="7"/>
      <c r="K11" s="80" t="s">
        <v>28</v>
      </c>
      <c r="L11" s="80"/>
      <c r="M11" s="80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</row>
    <row r="12" spans="1:27" ht="24.95" customHeight="1" thickBot="1" x14ac:dyDescent="0.2">
      <c r="A12" s="104"/>
      <c r="B12" s="104"/>
      <c r="C12" s="104"/>
      <c r="D12" s="104"/>
      <c r="E12" s="104"/>
      <c r="F12" s="104"/>
      <c r="G12" s="104"/>
      <c r="H12" s="104"/>
      <c r="I12" s="104"/>
      <c r="J12" s="7"/>
      <c r="K12" s="81" t="s">
        <v>35</v>
      </c>
      <c r="L12" s="82"/>
      <c r="M12" s="83"/>
      <c r="N12" s="18" t="s">
        <v>36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2"/>
    </row>
    <row r="13" spans="1:27" ht="24.95" customHeight="1" x14ac:dyDescent="0.15">
      <c r="A13" s="7"/>
      <c r="B13" s="7"/>
      <c r="C13" s="7"/>
      <c r="D13" s="7"/>
      <c r="E13" s="189" t="s">
        <v>18</v>
      </c>
      <c r="F13" s="189"/>
      <c r="G13" s="189"/>
      <c r="H13" s="189"/>
      <c r="I13" s="189"/>
      <c r="J13" s="7"/>
      <c r="K13" s="11"/>
      <c r="L13" s="7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1"/>
      <c r="Z13" s="11"/>
      <c r="AA13" s="7"/>
    </row>
    <row r="14" spans="1:27" ht="20.100000000000001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2"/>
      <c r="AA14" s="7"/>
    </row>
    <row r="15" spans="1:27" ht="24.95" customHeight="1" x14ac:dyDescent="0.15">
      <c r="A15" s="1" t="s">
        <v>33</v>
      </c>
      <c r="B15" s="76" t="s">
        <v>2</v>
      </c>
      <c r="C15" s="77"/>
      <c r="D15" s="77"/>
      <c r="E15" s="77"/>
      <c r="F15" s="77"/>
      <c r="G15" s="77"/>
      <c r="H15" s="77"/>
      <c r="I15" s="78"/>
      <c r="J15" s="1" t="s">
        <v>39</v>
      </c>
      <c r="K15" s="79" t="s">
        <v>3</v>
      </c>
      <c r="L15" s="79"/>
      <c r="M15" s="79" t="s">
        <v>4</v>
      </c>
      <c r="N15" s="79"/>
      <c r="O15" s="79"/>
      <c r="P15" s="76" t="s">
        <v>5</v>
      </c>
      <c r="Q15" s="77"/>
      <c r="R15" s="77"/>
      <c r="S15" s="78"/>
      <c r="T15" s="76" t="s">
        <v>47</v>
      </c>
      <c r="U15" s="77"/>
      <c r="V15" s="78"/>
      <c r="W15" s="76" t="s">
        <v>48</v>
      </c>
      <c r="X15" s="77"/>
      <c r="Y15" s="77"/>
      <c r="Z15" s="77"/>
      <c r="AA15" s="78"/>
    </row>
    <row r="16" spans="1:27" ht="24.95" customHeight="1" x14ac:dyDescent="0.15">
      <c r="A16" s="13"/>
      <c r="B16" s="157"/>
      <c r="C16" s="158"/>
      <c r="D16" s="158"/>
      <c r="E16" s="158"/>
      <c r="F16" s="158"/>
      <c r="G16" s="158"/>
      <c r="H16" s="158"/>
      <c r="I16" s="158"/>
      <c r="J16" s="25"/>
      <c r="K16" s="169"/>
      <c r="L16" s="170"/>
      <c r="M16" s="171"/>
      <c r="N16" s="172"/>
      <c r="O16" s="173"/>
      <c r="P16" s="162"/>
      <c r="Q16" s="163"/>
      <c r="R16" s="163"/>
      <c r="S16" s="164"/>
      <c r="T16" s="99"/>
      <c r="U16" s="100"/>
      <c r="V16" s="101"/>
      <c r="W16" s="156"/>
      <c r="X16" s="156"/>
      <c r="Y16" s="156"/>
      <c r="Z16" s="156"/>
      <c r="AA16" s="156"/>
    </row>
    <row r="17" spans="1:27" ht="24.95" customHeight="1" x14ac:dyDescent="0.15">
      <c r="A17" s="13"/>
      <c r="B17" s="157"/>
      <c r="C17" s="158"/>
      <c r="D17" s="158"/>
      <c r="E17" s="158"/>
      <c r="F17" s="158"/>
      <c r="G17" s="158"/>
      <c r="H17" s="158"/>
      <c r="I17" s="158"/>
      <c r="J17" s="25"/>
      <c r="K17" s="169"/>
      <c r="L17" s="170"/>
      <c r="M17" s="171"/>
      <c r="N17" s="172"/>
      <c r="O17" s="173"/>
      <c r="P17" s="162"/>
      <c r="Q17" s="163"/>
      <c r="R17" s="163"/>
      <c r="S17" s="164"/>
      <c r="T17" s="99"/>
      <c r="U17" s="100"/>
      <c r="V17" s="101"/>
      <c r="W17" s="155"/>
      <c r="X17" s="155"/>
      <c r="Y17" s="155"/>
      <c r="Z17" s="155"/>
      <c r="AA17" s="155"/>
    </row>
    <row r="18" spans="1:27" ht="24.95" customHeight="1" x14ac:dyDescent="0.15">
      <c r="A18" s="13"/>
      <c r="B18" s="157"/>
      <c r="C18" s="158"/>
      <c r="D18" s="158"/>
      <c r="E18" s="158"/>
      <c r="F18" s="158"/>
      <c r="G18" s="158"/>
      <c r="H18" s="158"/>
      <c r="I18" s="158"/>
      <c r="J18" s="25"/>
      <c r="K18" s="169"/>
      <c r="L18" s="170"/>
      <c r="M18" s="171"/>
      <c r="N18" s="172"/>
      <c r="O18" s="173"/>
      <c r="P18" s="162"/>
      <c r="Q18" s="163"/>
      <c r="R18" s="163"/>
      <c r="S18" s="164"/>
      <c r="T18" s="99"/>
      <c r="U18" s="100"/>
      <c r="V18" s="101"/>
      <c r="W18" s="155"/>
      <c r="X18" s="155"/>
      <c r="Y18" s="155"/>
      <c r="Z18" s="155"/>
      <c r="AA18" s="155"/>
    </row>
    <row r="19" spans="1:27" ht="24.95" customHeight="1" x14ac:dyDescent="0.15">
      <c r="A19" s="13"/>
      <c r="B19" s="157"/>
      <c r="C19" s="158"/>
      <c r="D19" s="158"/>
      <c r="E19" s="158"/>
      <c r="F19" s="158"/>
      <c r="G19" s="158"/>
      <c r="H19" s="158"/>
      <c r="I19" s="158"/>
      <c r="J19" s="25"/>
      <c r="K19" s="169"/>
      <c r="L19" s="170"/>
      <c r="M19" s="171"/>
      <c r="N19" s="172"/>
      <c r="O19" s="173"/>
      <c r="P19" s="162"/>
      <c r="Q19" s="163"/>
      <c r="R19" s="163"/>
      <c r="S19" s="164"/>
      <c r="T19" s="99"/>
      <c r="U19" s="100"/>
      <c r="V19" s="101"/>
      <c r="W19" s="155"/>
      <c r="X19" s="155"/>
      <c r="Y19" s="155"/>
      <c r="Z19" s="155"/>
      <c r="AA19" s="155"/>
    </row>
    <row r="20" spans="1:27" ht="24.95" customHeight="1" x14ac:dyDescent="0.15">
      <c r="A20" s="24"/>
      <c r="B20" s="7"/>
      <c r="C20" s="7"/>
      <c r="D20" s="7"/>
      <c r="E20" s="7"/>
      <c r="F20" s="7"/>
      <c r="G20" s="7"/>
      <c r="H20" s="7"/>
      <c r="I20" s="7"/>
      <c r="J20" s="24" t="s">
        <v>54</v>
      </c>
      <c r="K20" s="7"/>
      <c r="L20" s="7"/>
      <c r="M20" s="4"/>
      <c r="N20" s="7"/>
      <c r="O20" s="7"/>
      <c r="P20" s="105" t="s">
        <v>29</v>
      </c>
      <c r="Q20" s="105"/>
      <c r="R20" s="105"/>
      <c r="S20" s="105"/>
      <c r="T20" s="105"/>
      <c r="U20" s="105"/>
      <c r="V20" s="105"/>
      <c r="W20" s="155">
        <f>SUM(E22:E24)</f>
        <v>0</v>
      </c>
      <c r="X20" s="155"/>
      <c r="Y20" s="155"/>
      <c r="Z20" s="155"/>
      <c r="AA20" s="155"/>
    </row>
    <row r="21" spans="1:27" ht="24.75" customHeight="1" x14ac:dyDescent="0.15">
      <c r="A21" s="105" t="s">
        <v>43</v>
      </c>
      <c r="B21" s="105"/>
      <c r="C21" s="105"/>
      <c r="D21" s="105"/>
      <c r="E21" s="76" t="s">
        <v>42</v>
      </c>
      <c r="F21" s="77"/>
      <c r="G21" s="77"/>
      <c r="H21" s="77"/>
      <c r="I21" s="77"/>
      <c r="J21" s="105" t="s">
        <v>1</v>
      </c>
      <c r="K21" s="105"/>
      <c r="L21" s="105"/>
      <c r="M21" s="105"/>
      <c r="N21" s="32"/>
      <c r="O21" s="28"/>
      <c r="P21" s="105" t="s">
        <v>1</v>
      </c>
      <c r="Q21" s="105"/>
      <c r="R21" s="105"/>
      <c r="S21" s="105"/>
      <c r="T21" s="105"/>
      <c r="U21" s="105"/>
      <c r="V21" s="105"/>
      <c r="W21" s="168">
        <f>SUM(J22:J24)</f>
        <v>0</v>
      </c>
      <c r="X21" s="168"/>
      <c r="Y21" s="168"/>
      <c r="Z21" s="168"/>
      <c r="AA21" s="168"/>
    </row>
    <row r="22" spans="1:27" ht="24.75" customHeight="1" x14ac:dyDescent="0.15">
      <c r="A22" s="107" t="s">
        <v>44</v>
      </c>
      <c r="B22" s="107"/>
      <c r="C22" s="107"/>
      <c r="D22" s="107"/>
      <c r="E22" s="165">
        <f>SUMIF(T16:T19,10%,W16:W19)</f>
        <v>0</v>
      </c>
      <c r="F22" s="166"/>
      <c r="G22" s="166"/>
      <c r="H22" s="166"/>
      <c r="I22" s="167"/>
      <c r="J22" s="165">
        <f>E22*0.1</f>
        <v>0</v>
      </c>
      <c r="K22" s="166"/>
      <c r="L22" s="166"/>
      <c r="M22" s="166"/>
      <c r="N22" s="32"/>
      <c r="O22" s="7"/>
      <c r="P22" s="105" t="s">
        <v>30</v>
      </c>
      <c r="Q22" s="105"/>
      <c r="R22" s="105"/>
      <c r="S22" s="105"/>
      <c r="T22" s="105"/>
      <c r="U22" s="105"/>
      <c r="V22" s="105"/>
      <c r="W22" s="155">
        <f>SUM(W20:W21)</f>
        <v>0</v>
      </c>
      <c r="X22" s="155"/>
      <c r="Y22" s="155"/>
      <c r="Z22" s="155"/>
      <c r="AA22" s="155"/>
    </row>
    <row r="23" spans="1:27" ht="24.75" customHeight="1" x14ac:dyDescent="0.15">
      <c r="A23" s="107" t="s">
        <v>45</v>
      </c>
      <c r="B23" s="107"/>
      <c r="C23" s="107"/>
      <c r="D23" s="107"/>
      <c r="E23" s="165">
        <f>SUMIF(T16:V19,8%,W16:AA19)</f>
        <v>0</v>
      </c>
      <c r="F23" s="166"/>
      <c r="G23" s="166"/>
      <c r="H23" s="166"/>
      <c r="I23" s="167"/>
      <c r="J23" s="165">
        <f>E23*0.08</f>
        <v>0</v>
      </c>
      <c r="K23" s="166"/>
      <c r="L23" s="166"/>
      <c r="M23" s="166"/>
      <c r="N23" s="32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.75" customHeight="1" x14ac:dyDescent="0.15">
      <c r="A24" s="107" t="s">
        <v>46</v>
      </c>
      <c r="B24" s="107"/>
      <c r="C24" s="107"/>
      <c r="D24" s="107"/>
      <c r="E24" s="165">
        <f>SUMIF(T16:T19,"非課税",W16:W19)+SUMIF(T16:T19,"不課税",W16:W19)</f>
        <v>0</v>
      </c>
      <c r="F24" s="166"/>
      <c r="G24" s="166"/>
      <c r="H24" s="166"/>
      <c r="I24" s="167"/>
      <c r="J24" s="165">
        <f>E24*0</f>
        <v>0</v>
      </c>
      <c r="K24" s="166"/>
      <c r="L24" s="166"/>
      <c r="M24" s="166"/>
      <c r="N24" s="3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.95" customHeight="1" x14ac:dyDescent="0.15">
      <c r="A25" s="51"/>
      <c r="B25" s="7"/>
      <c r="C25" s="7"/>
      <c r="D25" s="7"/>
      <c r="E25" s="7"/>
      <c r="F25" s="7"/>
      <c r="G25" s="7"/>
      <c r="H25" s="7"/>
      <c r="I25" s="7"/>
      <c r="J25" s="4"/>
      <c r="K25" s="7"/>
      <c r="L25" s="7"/>
      <c r="M25" s="28"/>
      <c r="N25" s="28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29"/>
    </row>
    <row r="26" spans="1:27" ht="24.95" customHeight="1" x14ac:dyDescent="0.15">
      <c r="A26" s="51"/>
      <c r="B26" s="7"/>
      <c r="C26" s="7"/>
      <c r="D26" s="7"/>
      <c r="E26" s="7"/>
      <c r="F26" s="7"/>
      <c r="G26" s="7"/>
      <c r="H26" s="7"/>
      <c r="I26" s="7"/>
      <c r="J26" s="4"/>
      <c r="K26" s="7"/>
      <c r="L26" s="7"/>
      <c r="M26" s="28"/>
      <c r="N26" s="28"/>
      <c r="O26" s="28"/>
      <c r="P26" s="28"/>
      <c r="Q26" s="28"/>
      <c r="R26" s="28"/>
      <c r="S26" s="28"/>
      <c r="T26" s="29"/>
      <c r="U26" s="29"/>
      <c r="V26" s="29"/>
      <c r="W26" s="29"/>
      <c r="X26" s="29"/>
      <c r="Y26" s="29"/>
      <c r="Z26" s="29"/>
      <c r="AA26" s="29"/>
    </row>
    <row r="27" spans="1:27" ht="18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5.0999999999999996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.9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.9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0.100000000000001" customHeight="1" x14ac:dyDescent="0.15">
      <c r="A40" s="55" t="s">
        <v>31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s="3" customFormat="1" ht="20.100000000000001" customHeight="1" x14ac:dyDescent="0.15">
      <c r="A41" s="4"/>
      <c r="B41" s="4"/>
      <c r="C41" s="4"/>
      <c r="D41" s="4"/>
      <c r="E41" s="4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30" customHeight="1" x14ac:dyDescent="0.15">
      <c r="A42" s="56" t="s">
        <v>25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21.95" customHeight="1" x14ac:dyDescent="0.15">
      <c r="A43" s="4"/>
      <c r="B43" s="4"/>
      <c r="C43" s="7"/>
      <c r="D43" s="4"/>
      <c r="E43" s="4"/>
      <c r="F43" s="5"/>
      <c r="G43" s="5"/>
      <c r="H43" s="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3"/>
      <c r="U43" s="153" t="str">
        <f>U4</f>
        <v>年　　　月　　　日</v>
      </c>
      <c r="V43" s="153"/>
      <c r="W43" s="153"/>
      <c r="X43" s="153"/>
      <c r="Y43" s="153"/>
      <c r="Z43" s="153"/>
      <c r="AA43" s="153"/>
    </row>
    <row r="44" spans="1:27" ht="24.95" customHeight="1" thickBot="1" x14ac:dyDescent="0.3">
      <c r="A44" s="175" t="s">
        <v>13</v>
      </c>
      <c r="B44" s="175"/>
      <c r="C44" s="175"/>
      <c r="D44" s="175"/>
      <c r="E44" s="175"/>
      <c r="F44" s="175"/>
      <c r="G44" s="175"/>
      <c r="H44" s="175"/>
      <c r="I44" s="175"/>
      <c r="J44" s="7"/>
      <c r="K44" s="176" t="s">
        <v>19</v>
      </c>
      <c r="L44" s="176"/>
      <c r="M44" s="17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1.9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60" t="s">
        <v>16</v>
      </c>
      <c r="L45" s="60"/>
      <c r="M45" s="60"/>
      <c r="N45" s="8" t="s">
        <v>17</v>
      </c>
      <c r="O45" s="121" t="str">
        <f>IF($O$6="","",$O$6)</f>
        <v/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2"/>
    </row>
    <row r="46" spans="1:27" ht="21.95" customHeight="1" x14ac:dyDescent="0.15">
      <c r="A46" s="64" t="s">
        <v>0</v>
      </c>
      <c r="B46" s="177" t="str">
        <f>IF($B$7="","",$B$7)</f>
        <v/>
      </c>
      <c r="C46" s="178"/>
      <c r="D46" s="178"/>
      <c r="E46" s="178"/>
      <c r="F46" s="178"/>
      <c r="G46" s="178"/>
      <c r="H46" s="178"/>
      <c r="I46" s="179"/>
      <c r="J46" s="7"/>
      <c r="K46" s="61"/>
      <c r="L46" s="61"/>
      <c r="M46" s="61"/>
      <c r="N46" s="123" t="str">
        <f>IF($N$7="","",$N$7)</f>
        <v/>
      </c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</row>
    <row r="47" spans="1:27" ht="21.95" customHeight="1" x14ac:dyDescent="0.15">
      <c r="A47" s="65"/>
      <c r="B47" s="180"/>
      <c r="C47" s="181"/>
      <c r="D47" s="181"/>
      <c r="E47" s="181"/>
      <c r="F47" s="181"/>
      <c r="G47" s="181"/>
      <c r="H47" s="181"/>
      <c r="I47" s="182"/>
      <c r="J47" s="7"/>
      <c r="K47" s="72" t="s">
        <v>15</v>
      </c>
      <c r="L47" s="73"/>
      <c r="M47" s="74"/>
      <c r="N47" s="123" t="str">
        <f>IF($N$8="","",$N$8)</f>
        <v/>
      </c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</row>
    <row r="48" spans="1:27" ht="21.95" customHeight="1" x14ac:dyDescent="0.15">
      <c r="A48" s="7"/>
      <c r="B48" s="7"/>
      <c r="C48" s="7"/>
      <c r="D48" s="7"/>
      <c r="E48" s="7"/>
      <c r="F48" s="7"/>
      <c r="G48" s="7"/>
      <c r="H48" s="9"/>
      <c r="I48" s="9"/>
      <c r="J48" s="7"/>
      <c r="K48" s="72" t="s">
        <v>26</v>
      </c>
      <c r="L48" s="73"/>
      <c r="M48" s="74"/>
      <c r="N48" s="123" t="str">
        <f>IF($N$9="","",$N$9)</f>
        <v/>
      </c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75" t="s">
        <v>24</v>
      </c>
      <c r="AA48" s="75"/>
    </row>
    <row r="49" spans="1:27" ht="21.95" customHeight="1" x14ac:dyDescent="0.25">
      <c r="A49" s="174" t="s">
        <v>14</v>
      </c>
      <c r="B49" s="174"/>
      <c r="C49" s="174"/>
      <c r="D49" s="7"/>
      <c r="E49" s="7"/>
      <c r="F49" s="7"/>
      <c r="G49" s="7"/>
      <c r="H49" s="7"/>
      <c r="I49" s="10"/>
      <c r="J49" s="7"/>
      <c r="K49" s="61" t="s">
        <v>27</v>
      </c>
      <c r="L49" s="61"/>
      <c r="M49" s="61"/>
      <c r="N49" s="123" t="str">
        <f>IF($N$10="","",$N$10)</f>
        <v/>
      </c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5"/>
    </row>
    <row r="50" spans="1:27" ht="21.95" customHeight="1" x14ac:dyDescent="0.15">
      <c r="A50" s="103" t="str">
        <f>IF($A$11="","",$A$11)</f>
        <v/>
      </c>
      <c r="B50" s="103"/>
      <c r="C50" s="103"/>
      <c r="D50" s="103"/>
      <c r="E50" s="103"/>
      <c r="F50" s="103"/>
      <c r="G50" s="103"/>
      <c r="H50" s="103"/>
      <c r="I50" s="103"/>
      <c r="J50" s="7"/>
      <c r="K50" s="80" t="s">
        <v>28</v>
      </c>
      <c r="L50" s="80"/>
      <c r="M50" s="80"/>
      <c r="N50" s="123" t="str">
        <f>IF($N$11="","",$N$11)</f>
        <v/>
      </c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5"/>
    </row>
    <row r="51" spans="1:27" ht="24.95" customHeight="1" thickBot="1" x14ac:dyDescent="0.2">
      <c r="A51" s="104"/>
      <c r="B51" s="104"/>
      <c r="C51" s="104"/>
      <c r="D51" s="104"/>
      <c r="E51" s="104"/>
      <c r="F51" s="104"/>
      <c r="G51" s="104"/>
      <c r="H51" s="104"/>
      <c r="I51" s="104"/>
      <c r="J51" s="7"/>
      <c r="K51" s="81" t="s">
        <v>35</v>
      </c>
      <c r="L51" s="82"/>
      <c r="M51" s="83"/>
      <c r="N51" s="18" t="s">
        <v>36</v>
      </c>
      <c r="O51" s="126" t="str">
        <f>IF($O$12="","",$O12)</f>
        <v/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7"/>
    </row>
    <row r="52" spans="1:27" ht="24.95" customHeight="1" x14ac:dyDescent="0.15">
      <c r="A52" s="7"/>
      <c r="B52" s="7"/>
      <c r="C52" s="7"/>
      <c r="D52" s="7"/>
      <c r="E52" s="189" t="s">
        <v>18</v>
      </c>
      <c r="F52" s="189"/>
      <c r="G52" s="189"/>
      <c r="H52" s="189"/>
      <c r="I52" s="189"/>
      <c r="J52" s="7"/>
      <c r="K52" s="11"/>
      <c r="L52" s="11"/>
      <c r="M52" s="1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</row>
    <row r="53" spans="1:27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2"/>
      <c r="AA53" s="7"/>
    </row>
    <row r="54" spans="1:27" ht="24.95" customHeight="1" x14ac:dyDescent="0.15">
      <c r="A54" s="1" t="s">
        <v>33</v>
      </c>
      <c r="B54" s="76" t="s">
        <v>2</v>
      </c>
      <c r="C54" s="77"/>
      <c r="D54" s="77"/>
      <c r="E54" s="77"/>
      <c r="F54" s="77"/>
      <c r="G54" s="77"/>
      <c r="H54" s="77"/>
      <c r="I54" s="78"/>
      <c r="J54" s="1" t="s">
        <v>39</v>
      </c>
      <c r="K54" s="79" t="s">
        <v>3</v>
      </c>
      <c r="L54" s="79"/>
      <c r="M54" s="79" t="s">
        <v>4</v>
      </c>
      <c r="N54" s="79"/>
      <c r="O54" s="79"/>
      <c r="P54" s="76" t="s">
        <v>5</v>
      </c>
      <c r="Q54" s="77"/>
      <c r="R54" s="77"/>
      <c r="S54" s="78"/>
      <c r="T54" s="76" t="s">
        <v>47</v>
      </c>
      <c r="U54" s="77"/>
      <c r="V54" s="78"/>
      <c r="W54" s="76" t="s">
        <v>48</v>
      </c>
      <c r="X54" s="77"/>
      <c r="Y54" s="77"/>
      <c r="Z54" s="77"/>
      <c r="AA54" s="78"/>
    </row>
    <row r="55" spans="1:27" ht="24.95" customHeight="1" x14ac:dyDescent="0.15">
      <c r="A55" s="19" t="str">
        <f>IF($A$16="","",$A$16)</f>
        <v/>
      </c>
      <c r="B55" s="159" t="str">
        <f>IF($B$16="","",$B$16)</f>
        <v/>
      </c>
      <c r="C55" s="160"/>
      <c r="D55" s="160"/>
      <c r="E55" s="160"/>
      <c r="F55" s="160"/>
      <c r="G55" s="160"/>
      <c r="H55" s="160"/>
      <c r="I55" s="161"/>
      <c r="J55" s="22" t="str">
        <f>IF($J$16="","",$J$16)</f>
        <v/>
      </c>
      <c r="K55" s="107" t="str">
        <f>IF($K$16="","",$K$16)</f>
        <v/>
      </c>
      <c r="L55" s="107"/>
      <c r="M55" s="190" t="str">
        <f>IF($M$16="","",$M$16)</f>
        <v/>
      </c>
      <c r="N55" s="191"/>
      <c r="O55" s="192"/>
      <c r="P55" s="128" t="str">
        <f>IF($P$16="","",$P$16)</f>
        <v/>
      </c>
      <c r="Q55" s="129"/>
      <c r="R55" s="129"/>
      <c r="S55" s="130"/>
      <c r="T55" s="131" t="str">
        <f>IF($T$16="","",$T$16)</f>
        <v/>
      </c>
      <c r="U55" s="132"/>
      <c r="V55" s="133"/>
      <c r="W55" s="134" t="str">
        <f>IF($W$16="","",$W$16)</f>
        <v/>
      </c>
      <c r="X55" s="134"/>
      <c r="Y55" s="134"/>
      <c r="Z55" s="134"/>
      <c r="AA55" s="134"/>
    </row>
    <row r="56" spans="1:27" ht="24.95" customHeight="1" x14ac:dyDescent="0.15">
      <c r="A56" s="19" t="str">
        <f>IF($A$17="","",$A$17)</f>
        <v/>
      </c>
      <c r="B56" s="159" t="str">
        <f>IF($B$17="","",$B$17)</f>
        <v/>
      </c>
      <c r="C56" s="160"/>
      <c r="D56" s="160"/>
      <c r="E56" s="160"/>
      <c r="F56" s="160"/>
      <c r="G56" s="160"/>
      <c r="H56" s="160"/>
      <c r="I56" s="160"/>
      <c r="J56" s="22" t="str">
        <f>IF($J$17="","",$J$17)</f>
        <v/>
      </c>
      <c r="K56" s="107" t="str">
        <f>IF($K$17="","",$K$17)</f>
        <v/>
      </c>
      <c r="L56" s="107"/>
      <c r="M56" s="190" t="str">
        <f>IF($M$17="","",$M$17)</f>
        <v/>
      </c>
      <c r="N56" s="191"/>
      <c r="O56" s="192"/>
      <c r="P56" s="134" t="str">
        <f>IF($P$17="","",$P$17)</f>
        <v/>
      </c>
      <c r="Q56" s="134"/>
      <c r="R56" s="134"/>
      <c r="S56" s="134"/>
      <c r="T56" s="131" t="str">
        <f>IF($T$17="","",$T$17)</f>
        <v/>
      </c>
      <c r="U56" s="132"/>
      <c r="V56" s="133"/>
      <c r="W56" s="134" t="str">
        <f>IF($W$17="","",$W$17)</f>
        <v/>
      </c>
      <c r="X56" s="134"/>
      <c r="Y56" s="134"/>
      <c r="Z56" s="134"/>
      <c r="AA56" s="134"/>
    </row>
    <row r="57" spans="1:27" ht="24.95" customHeight="1" x14ac:dyDescent="0.15">
      <c r="A57" s="19" t="str">
        <f>IF($A$18="","",$A$18)</f>
        <v/>
      </c>
      <c r="B57" s="159" t="str">
        <f>IF($B$18="","",$B$18)</f>
        <v/>
      </c>
      <c r="C57" s="160"/>
      <c r="D57" s="160"/>
      <c r="E57" s="160"/>
      <c r="F57" s="160"/>
      <c r="G57" s="160"/>
      <c r="H57" s="160"/>
      <c r="I57" s="161"/>
      <c r="J57" s="22" t="str">
        <f>IF($J$18="","",$J$18)</f>
        <v/>
      </c>
      <c r="K57" s="107" t="str">
        <f>IF($K$18="","",$K$18)</f>
        <v/>
      </c>
      <c r="L57" s="107"/>
      <c r="M57" s="190" t="str">
        <f>IF($M$18="","",$M$18)</f>
        <v/>
      </c>
      <c r="N57" s="191"/>
      <c r="O57" s="192"/>
      <c r="P57" s="134" t="str">
        <f>IF($P$18="","",$P$18)</f>
        <v/>
      </c>
      <c r="Q57" s="134"/>
      <c r="R57" s="134"/>
      <c r="S57" s="134"/>
      <c r="T57" s="131" t="str">
        <f>IF($T$18="","",$T$18)</f>
        <v/>
      </c>
      <c r="U57" s="132"/>
      <c r="V57" s="133"/>
      <c r="W57" s="134" t="str">
        <f>IF($W$18="","",$W$18)</f>
        <v/>
      </c>
      <c r="X57" s="134"/>
      <c r="Y57" s="134"/>
      <c r="Z57" s="134"/>
      <c r="AA57" s="134"/>
    </row>
    <row r="58" spans="1:27" ht="24.95" customHeight="1" x14ac:dyDescent="0.15">
      <c r="A58" s="19" t="str">
        <f>IF($A$19="","",$A$19)</f>
        <v/>
      </c>
      <c r="B58" s="159" t="str">
        <f>IF($B$19="","",$B$19)</f>
        <v/>
      </c>
      <c r="C58" s="160"/>
      <c r="D58" s="160"/>
      <c r="E58" s="160"/>
      <c r="F58" s="160"/>
      <c r="G58" s="160"/>
      <c r="H58" s="160"/>
      <c r="I58" s="161"/>
      <c r="J58" s="22" t="str">
        <f>IF($J$19="","",$J$19)</f>
        <v/>
      </c>
      <c r="K58" s="107" t="str">
        <f>IF($K$19="","",$K$19)</f>
        <v/>
      </c>
      <c r="L58" s="107"/>
      <c r="M58" s="190" t="str">
        <f>IF($M$19="","",$M$19)</f>
        <v/>
      </c>
      <c r="N58" s="191"/>
      <c r="O58" s="192"/>
      <c r="P58" s="134" t="str">
        <f>IF($P$19="","",$P$19)</f>
        <v/>
      </c>
      <c r="Q58" s="134"/>
      <c r="R58" s="134"/>
      <c r="S58" s="134"/>
      <c r="T58" s="131" t="str">
        <f>IF($T$19="","",$T$19)</f>
        <v/>
      </c>
      <c r="U58" s="132"/>
      <c r="V58" s="133"/>
      <c r="W58" s="154" t="str">
        <f>IF($W$19="","",$W$19)</f>
        <v/>
      </c>
      <c r="X58" s="154"/>
      <c r="Y58" s="154"/>
      <c r="Z58" s="154"/>
      <c r="AA58" s="154"/>
    </row>
    <row r="59" spans="1:27" ht="24.95" customHeight="1" x14ac:dyDescent="0.15">
      <c r="A59" s="30" t="s">
        <v>53</v>
      </c>
      <c r="B59" s="26"/>
      <c r="C59" s="26"/>
      <c r="D59" s="26"/>
      <c r="E59" s="26"/>
      <c r="F59" s="26"/>
      <c r="G59" s="26"/>
      <c r="H59" s="26"/>
      <c r="I59" s="26"/>
      <c r="J59" s="30" t="s">
        <v>54</v>
      </c>
      <c r="K59" s="26"/>
      <c r="L59" s="26"/>
      <c r="M59" s="27"/>
      <c r="N59" s="27"/>
      <c r="O59" s="27"/>
      <c r="P59" s="105" t="s">
        <v>29</v>
      </c>
      <c r="Q59" s="105"/>
      <c r="R59" s="105"/>
      <c r="S59" s="105"/>
      <c r="T59" s="105"/>
      <c r="U59" s="105"/>
      <c r="V59" s="105"/>
      <c r="W59" s="134">
        <f>IF($W$20="","",$W$20)</f>
        <v>0</v>
      </c>
      <c r="X59" s="134"/>
      <c r="Y59" s="134"/>
      <c r="Z59" s="134"/>
      <c r="AA59" s="134"/>
    </row>
    <row r="60" spans="1:27" ht="24.95" customHeight="1" x14ac:dyDescent="0.15">
      <c r="A60" s="105" t="s">
        <v>43</v>
      </c>
      <c r="B60" s="105"/>
      <c r="C60" s="105"/>
      <c r="D60" s="105"/>
      <c r="E60" s="76" t="s">
        <v>42</v>
      </c>
      <c r="F60" s="77"/>
      <c r="G60" s="77"/>
      <c r="H60" s="77"/>
      <c r="I60" s="77"/>
      <c r="J60" s="105" t="s">
        <v>1</v>
      </c>
      <c r="K60" s="105"/>
      <c r="L60" s="105"/>
      <c r="M60" s="105"/>
      <c r="N60" s="32"/>
      <c r="O60" s="28"/>
      <c r="P60" s="105" t="s">
        <v>1</v>
      </c>
      <c r="Q60" s="105"/>
      <c r="R60" s="105"/>
      <c r="S60" s="105"/>
      <c r="T60" s="105"/>
      <c r="U60" s="105"/>
      <c r="V60" s="105"/>
      <c r="W60" s="134">
        <f>IF($W$21="","",$W$21)</f>
        <v>0</v>
      </c>
      <c r="X60" s="134"/>
      <c r="Y60" s="134"/>
      <c r="Z60" s="134"/>
      <c r="AA60" s="134"/>
    </row>
    <row r="61" spans="1:27" ht="24.95" customHeight="1" x14ac:dyDescent="0.15">
      <c r="A61" s="107" t="s">
        <v>44</v>
      </c>
      <c r="B61" s="107"/>
      <c r="C61" s="107"/>
      <c r="D61" s="107"/>
      <c r="E61" s="142">
        <f>IF($E$22="","",$E$22)</f>
        <v>0</v>
      </c>
      <c r="F61" s="143"/>
      <c r="G61" s="143"/>
      <c r="H61" s="143"/>
      <c r="I61" s="144"/>
      <c r="J61" s="142">
        <f>IF($J$22="","",$J$22)</f>
        <v>0</v>
      </c>
      <c r="K61" s="143"/>
      <c r="L61" s="143"/>
      <c r="M61" s="143"/>
      <c r="N61" s="32"/>
      <c r="O61" s="7"/>
      <c r="P61" s="105" t="s">
        <v>30</v>
      </c>
      <c r="Q61" s="105"/>
      <c r="R61" s="105"/>
      <c r="S61" s="105"/>
      <c r="T61" s="105"/>
      <c r="U61" s="105"/>
      <c r="V61" s="105"/>
      <c r="W61" s="134">
        <f>IF($W$22="","",$W$22)</f>
        <v>0</v>
      </c>
      <c r="X61" s="134"/>
      <c r="Y61" s="134"/>
      <c r="Z61" s="134"/>
      <c r="AA61" s="134"/>
    </row>
    <row r="62" spans="1:27" ht="24.75" customHeight="1" x14ac:dyDescent="0.15">
      <c r="A62" s="107" t="s">
        <v>45</v>
      </c>
      <c r="B62" s="107"/>
      <c r="C62" s="107"/>
      <c r="D62" s="107"/>
      <c r="E62" s="142">
        <f>IF($E$23="","",$E$23)</f>
        <v>0</v>
      </c>
      <c r="F62" s="143"/>
      <c r="G62" s="143"/>
      <c r="H62" s="143"/>
      <c r="I62" s="144"/>
      <c r="J62" s="142">
        <f>IF($J$23="","",$J$23)</f>
        <v>0</v>
      </c>
      <c r="K62" s="143"/>
      <c r="L62" s="143"/>
      <c r="M62" s="143"/>
      <c r="N62" s="32"/>
      <c r="O62" s="7"/>
      <c r="P62" s="7"/>
      <c r="Q62" s="7"/>
      <c r="R62" s="7"/>
      <c r="S62" s="7"/>
      <c r="T62" s="7"/>
      <c r="U62" s="7"/>
      <c r="V62" s="29"/>
      <c r="W62" s="29"/>
      <c r="X62" s="29"/>
      <c r="Y62" s="29"/>
      <c r="Z62" s="29"/>
      <c r="AA62" s="7"/>
    </row>
    <row r="63" spans="1:27" ht="24.75" customHeight="1" x14ac:dyDescent="0.15">
      <c r="A63" s="107" t="s">
        <v>46</v>
      </c>
      <c r="B63" s="107"/>
      <c r="C63" s="107"/>
      <c r="D63" s="107"/>
      <c r="E63" s="142">
        <f>IF($E$24="","",$E$24)</f>
        <v>0</v>
      </c>
      <c r="F63" s="143"/>
      <c r="G63" s="143"/>
      <c r="H63" s="143"/>
      <c r="I63" s="144"/>
      <c r="J63" s="142">
        <f>IF($J$24="","",$J$24)</f>
        <v>0</v>
      </c>
      <c r="K63" s="143"/>
      <c r="L63" s="143"/>
      <c r="M63" s="143"/>
      <c r="N63" s="32"/>
      <c r="O63" s="7"/>
      <c r="P63" s="7"/>
      <c r="Q63" s="7"/>
      <c r="R63" s="7"/>
      <c r="S63" s="7"/>
      <c r="T63" s="7"/>
      <c r="U63" s="7"/>
      <c r="V63" s="29"/>
      <c r="W63" s="29"/>
      <c r="X63" s="29"/>
      <c r="Y63" s="29"/>
      <c r="Z63" s="29"/>
      <c r="AA63" s="7"/>
    </row>
    <row r="64" spans="1:27" ht="24.9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customHeight="1" x14ac:dyDescent="0.15">
      <c r="A65" s="2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customHeight="1" x14ac:dyDescent="0.15">
      <c r="A67" s="7"/>
      <c r="B67" s="7"/>
      <c r="C67" s="7"/>
      <c r="D67" s="7"/>
      <c r="E67" s="4"/>
      <c r="F67" s="4"/>
      <c r="G67" s="4"/>
      <c r="H67" s="4"/>
      <c r="I67" s="7"/>
      <c r="J67" s="4"/>
      <c r="K67" s="4"/>
      <c r="L67" s="4"/>
      <c r="M67" s="4"/>
      <c r="N67" s="4"/>
      <c r="O67" s="4"/>
      <c r="P67" s="4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customHeight="1" x14ac:dyDescent="0.15">
      <c r="A68" s="7"/>
      <c r="B68" s="7"/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customHeight="1" x14ac:dyDescent="0.15">
      <c r="A69" s="7"/>
      <c r="B69" s="7"/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customHeight="1" x14ac:dyDescent="0.15">
      <c r="A70" s="7"/>
      <c r="B70" s="7"/>
      <c r="C70" s="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customHeight="1" x14ac:dyDescent="0.15">
      <c r="A71" s="7"/>
      <c r="B71" s="7"/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customHeight="1" x14ac:dyDescent="0.15">
      <c r="A72" s="7"/>
      <c r="B72" s="7"/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customHeight="1" x14ac:dyDescent="0.15">
      <c r="A73" s="7"/>
      <c r="B73" s="7"/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customHeight="1" x14ac:dyDescent="0.15">
      <c r="A74" s="7"/>
      <c r="B74" s="7"/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customHeight="1" x14ac:dyDescent="0.15">
      <c r="A75" s="7"/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5.0999999999999996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0.100000000000001" customHeight="1" x14ac:dyDescent="0.15">
      <c r="A80" s="55" t="s">
        <v>32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s="3" customFormat="1" ht="20.100000000000001" customHeight="1" x14ac:dyDescent="0.15">
      <c r="A81" s="4"/>
      <c r="B81" s="4"/>
      <c r="C81" s="4"/>
      <c r="D81" s="4"/>
      <c r="E81" s="4"/>
      <c r="F81" s="5"/>
      <c r="G81" s="5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30" customHeight="1" x14ac:dyDescent="0.15">
      <c r="A82" s="56" t="s">
        <v>25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7"/>
    </row>
    <row r="83" spans="1:27" ht="21.95" customHeight="1" x14ac:dyDescent="0.15">
      <c r="A83" s="4"/>
      <c r="B83" s="4"/>
      <c r="C83" s="7"/>
      <c r="D83" s="4"/>
      <c r="E83" s="4"/>
      <c r="F83" s="5"/>
      <c r="G83" s="5"/>
      <c r="H83" s="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23"/>
      <c r="U83" s="153" t="str">
        <f>U4</f>
        <v>年　　　月　　　日</v>
      </c>
      <c r="V83" s="153"/>
      <c r="W83" s="153"/>
      <c r="X83" s="153"/>
      <c r="Y83" s="153"/>
      <c r="Z83" s="153"/>
      <c r="AA83" s="153"/>
    </row>
    <row r="84" spans="1:27" ht="24.95" customHeight="1" thickBot="1" x14ac:dyDescent="0.3">
      <c r="A84" s="175" t="s">
        <v>13</v>
      </c>
      <c r="B84" s="175"/>
      <c r="C84" s="175"/>
      <c r="D84" s="175"/>
      <c r="E84" s="175"/>
      <c r="F84" s="175"/>
      <c r="G84" s="175"/>
      <c r="H84" s="175"/>
      <c r="I84" s="175"/>
      <c r="J84" s="7"/>
      <c r="K84" s="176" t="s">
        <v>19</v>
      </c>
      <c r="L84" s="176"/>
      <c r="M84" s="17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1.9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60" t="s">
        <v>16</v>
      </c>
      <c r="L85" s="60"/>
      <c r="M85" s="60"/>
      <c r="N85" s="8" t="s">
        <v>17</v>
      </c>
      <c r="O85" s="121" t="str">
        <f>IF($O$6="","",$O$6)</f>
        <v/>
      </c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2"/>
    </row>
    <row r="86" spans="1:27" ht="21.95" customHeight="1" x14ac:dyDescent="0.15">
      <c r="A86" s="64" t="s">
        <v>0</v>
      </c>
      <c r="B86" s="177" t="str">
        <f>IF($B$7="","",$B$7)</f>
        <v/>
      </c>
      <c r="C86" s="178"/>
      <c r="D86" s="178"/>
      <c r="E86" s="178"/>
      <c r="F86" s="178"/>
      <c r="G86" s="178"/>
      <c r="H86" s="178"/>
      <c r="I86" s="179"/>
      <c r="J86" s="7"/>
      <c r="K86" s="61"/>
      <c r="L86" s="61"/>
      <c r="M86" s="61"/>
      <c r="N86" s="123" t="str">
        <f>IF($N$7="","",$N$7)</f>
        <v/>
      </c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5"/>
    </row>
    <row r="87" spans="1:27" ht="21.95" customHeight="1" x14ac:dyDescent="0.15">
      <c r="A87" s="65"/>
      <c r="B87" s="180"/>
      <c r="C87" s="181"/>
      <c r="D87" s="181"/>
      <c r="E87" s="181"/>
      <c r="F87" s="181"/>
      <c r="G87" s="181"/>
      <c r="H87" s="181"/>
      <c r="I87" s="182"/>
      <c r="J87" s="7"/>
      <c r="K87" s="72" t="s">
        <v>15</v>
      </c>
      <c r="L87" s="73"/>
      <c r="M87" s="74"/>
      <c r="N87" s="123" t="str">
        <f>IF($N$8="","",$N$8)</f>
        <v/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5"/>
    </row>
    <row r="88" spans="1:27" ht="21.95" customHeight="1" x14ac:dyDescent="0.15">
      <c r="A88" s="7"/>
      <c r="B88" s="7"/>
      <c r="C88" s="7"/>
      <c r="D88" s="7"/>
      <c r="E88" s="7"/>
      <c r="F88" s="7"/>
      <c r="G88" s="7"/>
      <c r="H88" s="9"/>
      <c r="I88" s="9"/>
      <c r="J88" s="7"/>
      <c r="K88" s="72" t="s">
        <v>26</v>
      </c>
      <c r="L88" s="73"/>
      <c r="M88" s="74"/>
      <c r="N88" s="123" t="str">
        <f>IF($N$9="","",$N$9)</f>
        <v/>
      </c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75" t="s">
        <v>24</v>
      </c>
      <c r="AA88" s="75"/>
    </row>
    <row r="89" spans="1:27" ht="21.95" customHeight="1" x14ac:dyDescent="0.25">
      <c r="A89" s="174" t="s">
        <v>14</v>
      </c>
      <c r="B89" s="174"/>
      <c r="C89" s="174"/>
      <c r="D89" s="7"/>
      <c r="E89" s="7"/>
      <c r="F89" s="7"/>
      <c r="G89" s="7"/>
      <c r="H89" s="7"/>
      <c r="I89" s="10"/>
      <c r="J89" s="7"/>
      <c r="K89" s="61" t="s">
        <v>27</v>
      </c>
      <c r="L89" s="61"/>
      <c r="M89" s="61"/>
      <c r="N89" s="123" t="str">
        <f>IF($N$10="","",$N$10)</f>
        <v/>
      </c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5"/>
    </row>
    <row r="90" spans="1:27" ht="21.95" customHeight="1" x14ac:dyDescent="0.15">
      <c r="A90" s="103" t="str">
        <f>IF($A$11="","",$A$11)</f>
        <v/>
      </c>
      <c r="B90" s="103"/>
      <c r="C90" s="103"/>
      <c r="D90" s="103"/>
      <c r="E90" s="103"/>
      <c r="F90" s="103"/>
      <c r="G90" s="103"/>
      <c r="H90" s="103"/>
      <c r="I90" s="103"/>
      <c r="J90" s="7"/>
      <c r="K90" s="80" t="s">
        <v>28</v>
      </c>
      <c r="L90" s="80"/>
      <c r="M90" s="80"/>
      <c r="N90" s="123" t="str">
        <f>IF($N$11="","",$N11)</f>
        <v/>
      </c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5"/>
    </row>
    <row r="91" spans="1:27" ht="24.95" customHeight="1" thickBot="1" x14ac:dyDescent="0.2">
      <c r="A91" s="104"/>
      <c r="B91" s="104"/>
      <c r="C91" s="104"/>
      <c r="D91" s="104"/>
      <c r="E91" s="104"/>
      <c r="F91" s="104"/>
      <c r="G91" s="104"/>
      <c r="H91" s="104"/>
      <c r="I91" s="104"/>
      <c r="J91" s="7"/>
      <c r="K91" s="81" t="s">
        <v>35</v>
      </c>
      <c r="L91" s="82"/>
      <c r="M91" s="83"/>
      <c r="N91" s="18" t="s">
        <v>36</v>
      </c>
      <c r="O91" s="126" t="str">
        <f>IF($O$12="","",$O12)</f>
        <v/>
      </c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7"/>
    </row>
    <row r="92" spans="1:27" ht="24.95" customHeight="1" x14ac:dyDescent="0.15">
      <c r="A92" s="7"/>
      <c r="B92" s="7"/>
      <c r="C92" s="7"/>
      <c r="D92" s="7"/>
      <c r="E92" s="189" t="s">
        <v>18</v>
      </c>
      <c r="F92" s="189"/>
      <c r="G92" s="189"/>
      <c r="H92" s="189"/>
      <c r="I92" s="189"/>
      <c r="J92" s="7"/>
      <c r="K92" s="11"/>
      <c r="L92" s="11"/>
      <c r="M92" s="1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7"/>
    </row>
    <row r="93" spans="1:27" ht="20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12"/>
      <c r="AA93" s="7"/>
    </row>
    <row r="94" spans="1:27" ht="24.95" customHeight="1" x14ac:dyDescent="0.15">
      <c r="A94" s="1" t="s">
        <v>33</v>
      </c>
      <c r="B94" s="76" t="s">
        <v>2</v>
      </c>
      <c r="C94" s="77"/>
      <c r="D94" s="77"/>
      <c r="E94" s="77"/>
      <c r="F94" s="77"/>
      <c r="G94" s="77"/>
      <c r="H94" s="77"/>
      <c r="I94" s="78"/>
      <c r="J94" s="1" t="s">
        <v>39</v>
      </c>
      <c r="K94" s="79" t="s">
        <v>3</v>
      </c>
      <c r="L94" s="79"/>
      <c r="M94" s="79" t="s">
        <v>4</v>
      </c>
      <c r="N94" s="79"/>
      <c r="O94" s="79"/>
      <c r="P94" s="76" t="s">
        <v>5</v>
      </c>
      <c r="Q94" s="77"/>
      <c r="R94" s="77"/>
      <c r="S94" s="78"/>
      <c r="T94" s="76" t="s">
        <v>47</v>
      </c>
      <c r="U94" s="77"/>
      <c r="V94" s="78"/>
      <c r="W94" s="76" t="s">
        <v>48</v>
      </c>
      <c r="X94" s="77"/>
      <c r="Y94" s="77"/>
      <c r="Z94" s="77"/>
      <c r="AA94" s="78"/>
    </row>
    <row r="95" spans="1:27" ht="24.95" customHeight="1" x14ac:dyDescent="0.15">
      <c r="A95" s="19" t="str">
        <f>IF($A$16="","",$A$16)</f>
        <v/>
      </c>
      <c r="B95" s="159" t="str">
        <f>IF($B$16="","",$B$16)</f>
        <v/>
      </c>
      <c r="C95" s="160"/>
      <c r="D95" s="160"/>
      <c r="E95" s="160"/>
      <c r="F95" s="160"/>
      <c r="G95" s="160"/>
      <c r="H95" s="160"/>
      <c r="I95" s="161"/>
      <c r="J95" s="22" t="str">
        <f>IF($J$16="","",$J$16)</f>
        <v/>
      </c>
      <c r="K95" s="107" t="str">
        <f>IF($K$16="","",$K$16)</f>
        <v/>
      </c>
      <c r="L95" s="107"/>
      <c r="M95" s="190" t="str">
        <f>IF($M$16="","",$M$16)</f>
        <v/>
      </c>
      <c r="N95" s="191"/>
      <c r="O95" s="192"/>
      <c r="P95" s="128" t="str">
        <f>IF($P$16="","",$P$16)</f>
        <v/>
      </c>
      <c r="Q95" s="129"/>
      <c r="R95" s="129"/>
      <c r="S95" s="130"/>
      <c r="T95" s="131" t="str">
        <f>IF($T$16="","",$T$16)</f>
        <v/>
      </c>
      <c r="U95" s="132"/>
      <c r="V95" s="133"/>
      <c r="W95" s="134" t="str">
        <f>IF($W$16="","",$W$16)</f>
        <v/>
      </c>
      <c r="X95" s="134"/>
      <c r="Y95" s="134"/>
      <c r="Z95" s="134"/>
      <c r="AA95" s="134"/>
    </row>
    <row r="96" spans="1:27" ht="24.95" customHeight="1" x14ac:dyDescent="0.15">
      <c r="A96" s="19" t="str">
        <f>IF($A$17="","",$A$17)</f>
        <v/>
      </c>
      <c r="B96" s="159" t="str">
        <f>IF($B$17="","",$B$17)</f>
        <v/>
      </c>
      <c r="C96" s="160"/>
      <c r="D96" s="160"/>
      <c r="E96" s="160"/>
      <c r="F96" s="160"/>
      <c r="G96" s="160"/>
      <c r="H96" s="160"/>
      <c r="I96" s="160"/>
      <c r="J96" s="22" t="str">
        <f>IF($J$17="","",$J$17)</f>
        <v/>
      </c>
      <c r="K96" s="107" t="str">
        <f>IF($K$17="","",$K$17)</f>
        <v/>
      </c>
      <c r="L96" s="107"/>
      <c r="M96" s="190" t="str">
        <f>IF($M$17="","",$M$17)</f>
        <v/>
      </c>
      <c r="N96" s="191"/>
      <c r="O96" s="192"/>
      <c r="P96" s="134" t="str">
        <f>IF($P$17="","",$P$17)</f>
        <v/>
      </c>
      <c r="Q96" s="134"/>
      <c r="R96" s="134"/>
      <c r="S96" s="134"/>
      <c r="T96" s="131" t="str">
        <f>IF($T$17="","",$T$17)</f>
        <v/>
      </c>
      <c r="U96" s="132"/>
      <c r="V96" s="133"/>
      <c r="W96" s="134" t="str">
        <f>IF($W$17="","",$W$17)</f>
        <v/>
      </c>
      <c r="X96" s="134"/>
      <c r="Y96" s="134"/>
      <c r="Z96" s="134"/>
      <c r="AA96" s="134"/>
    </row>
    <row r="97" spans="1:27" ht="24.95" customHeight="1" x14ac:dyDescent="0.15">
      <c r="A97" s="19" t="str">
        <f>IF($A$18="","",$A$18)</f>
        <v/>
      </c>
      <c r="B97" s="159" t="str">
        <f>IF($B$18="","",$B$18)</f>
        <v/>
      </c>
      <c r="C97" s="160"/>
      <c r="D97" s="160"/>
      <c r="E97" s="160"/>
      <c r="F97" s="160"/>
      <c r="G97" s="160"/>
      <c r="H97" s="160"/>
      <c r="I97" s="161"/>
      <c r="J97" s="22" t="str">
        <f>IF($J$18="","",$J$18)</f>
        <v/>
      </c>
      <c r="K97" s="107" t="str">
        <f>IF($K$18="","",$K$18)</f>
        <v/>
      </c>
      <c r="L97" s="107"/>
      <c r="M97" s="190" t="str">
        <f>IF($M$18="","",$M$18)</f>
        <v/>
      </c>
      <c r="N97" s="191"/>
      <c r="O97" s="192"/>
      <c r="P97" s="134" t="str">
        <f>IF($P$18="","",$P$18)</f>
        <v/>
      </c>
      <c r="Q97" s="134"/>
      <c r="R97" s="134"/>
      <c r="S97" s="134"/>
      <c r="T97" s="131" t="str">
        <f>IF($T$18="","",$T$18)</f>
        <v/>
      </c>
      <c r="U97" s="132"/>
      <c r="V97" s="133"/>
      <c r="W97" s="134" t="str">
        <f>IF($W$18="","",$W$18)</f>
        <v/>
      </c>
      <c r="X97" s="134"/>
      <c r="Y97" s="134"/>
      <c r="Z97" s="134"/>
      <c r="AA97" s="134"/>
    </row>
    <row r="98" spans="1:27" ht="24.95" customHeight="1" x14ac:dyDescent="0.15">
      <c r="A98" s="19" t="str">
        <f>IF($A$19="","",$A$19)</f>
        <v/>
      </c>
      <c r="B98" s="159" t="str">
        <f>IF($B$19="","",$B$19)</f>
        <v/>
      </c>
      <c r="C98" s="160"/>
      <c r="D98" s="160"/>
      <c r="E98" s="160"/>
      <c r="F98" s="160"/>
      <c r="G98" s="160"/>
      <c r="H98" s="160"/>
      <c r="I98" s="161"/>
      <c r="J98" s="22" t="str">
        <f>IF($J$19="","",$J$19)</f>
        <v/>
      </c>
      <c r="K98" s="107" t="str">
        <f>IF($K$19="","",$K$19)</f>
        <v/>
      </c>
      <c r="L98" s="107"/>
      <c r="M98" s="190" t="str">
        <f>IF($M$19="","",$M$19)</f>
        <v/>
      </c>
      <c r="N98" s="191"/>
      <c r="O98" s="192"/>
      <c r="P98" s="134" t="str">
        <f>IF($P$19="","",$P$19)</f>
        <v/>
      </c>
      <c r="Q98" s="134"/>
      <c r="R98" s="134"/>
      <c r="S98" s="134"/>
      <c r="T98" s="131" t="str">
        <f>IF($T$19="","",$T$19)</f>
        <v/>
      </c>
      <c r="U98" s="132"/>
      <c r="V98" s="133"/>
      <c r="W98" s="134" t="str">
        <f>IF($W$19="","",$W$19)</f>
        <v/>
      </c>
      <c r="X98" s="134"/>
      <c r="Y98" s="134"/>
      <c r="Z98" s="134"/>
      <c r="AA98" s="134"/>
    </row>
    <row r="99" spans="1:27" ht="24.95" customHeight="1" x14ac:dyDescent="0.15">
      <c r="A99" s="30"/>
      <c r="B99" s="26"/>
      <c r="C99" s="26"/>
      <c r="D99" s="26"/>
      <c r="E99" s="26"/>
      <c r="F99" s="26"/>
      <c r="G99" s="26"/>
      <c r="H99" s="26"/>
      <c r="I99" s="26"/>
      <c r="J99" s="30" t="s">
        <v>54</v>
      </c>
      <c r="K99" s="26"/>
      <c r="L99" s="26"/>
      <c r="M99" s="27"/>
      <c r="N99" s="27"/>
      <c r="O99" s="27"/>
      <c r="P99" s="105" t="s">
        <v>29</v>
      </c>
      <c r="Q99" s="105"/>
      <c r="R99" s="105"/>
      <c r="S99" s="105"/>
      <c r="T99" s="105"/>
      <c r="U99" s="105"/>
      <c r="V99" s="105"/>
      <c r="W99" s="134">
        <f>IF($W$20="","",$W$20)</f>
        <v>0</v>
      </c>
      <c r="X99" s="134"/>
      <c r="Y99" s="134"/>
      <c r="Z99" s="134"/>
      <c r="AA99" s="134"/>
    </row>
    <row r="100" spans="1:27" ht="24.95" customHeight="1" x14ac:dyDescent="0.15">
      <c r="A100" s="105" t="s">
        <v>43</v>
      </c>
      <c r="B100" s="105"/>
      <c r="C100" s="105"/>
      <c r="D100" s="105"/>
      <c r="E100" s="76" t="s">
        <v>42</v>
      </c>
      <c r="F100" s="77"/>
      <c r="G100" s="77"/>
      <c r="H100" s="77"/>
      <c r="I100" s="77"/>
      <c r="J100" s="105" t="s">
        <v>41</v>
      </c>
      <c r="K100" s="105"/>
      <c r="L100" s="105"/>
      <c r="M100" s="105"/>
      <c r="N100" s="32"/>
      <c r="O100" s="28"/>
      <c r="P100" s="105" t="s">
        <v>1</v>
      </c>
      <c r="Q100" s="105"/>
      <c r="R100" s="105"/>
      <c r="S100" s="105"/>
      <c r="T100" s="105"/>
      <c r="U100" s="105"/>
      <c r="V100" s="105"/>
      <c r="W100" s="134">
        <f>IF($W$21="","",$W$21)</f>
        <v>0</v>
      </c>
      <c r="X100" s="134"/>
      <c r="Y100" s="134"/>
      <c r="Z100" s="134"/>
      <c r="AA100" s="134"/>
    </row>
    <row r="101" spans="1:27" ht="24.95" customHeight="1" x14ac:dyDescent="0.15">
      <c r="A101" s="107" t="s">
        <v>44</v>
      </c>
      <c r="B101" s="107"/>
      <c r="C101" s="107"/>
      <c r="D101" s="107"/>
      <c r="E101" s="142">
        <f>IF($E$22="","",$E$22)</f>
        <v>0</v>
      </c>
      <c r="F101" s="143"/>
      <c r="G101" s="143"/>
      <c r="H101" s="143"/>
      <c r="I101" s="144"/>
      <c r="J101" s="142">
        <f>IF($J$22="","",$J$22)</f>
        <v>0</v>
      </c>
      <c r="K101" s="143"/>
      <c r="L101" s="143"/>
      <c r="M101" s="143"/>
      <c r="N101" s="32"/>
      <c r="O101" s="7"/>
      <c r="P101" s="105" t="s">
        <v>30</v>
      </c>
      <c r="Q101" s="105"/>
      <c r="R101" s="105"/>
      <c r="S101" s="105"/>
      <c r="T101" s="105"/>
      <c r="U101" s="105"/>
      <c r="V101" s="105"/>
      <c r="W101" s="134">
        <f>IF($W$22="","",$W$22)</f>
        <v>0</v>
      </c>
      <c r="X101" s="134"/>
      <c r="Y101" s="134"/>
      <c r="Z101" s="134"/>
      <c r="AA101" s="134"/>
    </row>
    <row r="102" spans="1:27" ht="24.75" customHeight="1" x14ac:dyDescent="0.15">
      <c r="A102" s="107" t="s">
        <v>45</v>
      </c>
      <c r="B102" s="107"/>
      <c r="C102" s="107"/>
      <c r="D102" s="107"/>
      <c r="E102" s="142">
        <f>IF($E$23="","",$E$23)</f>
        <v>0</v>
      </c>
      <c r="F102" s="143"/>
      <c r="G102" s="143"/>
      <c r="H102" s="143"/>
      <c r="I102" s="144"/>
      <c r="J102" s="142">
        <f>IF($J$23="","",$J$23)</f>
        <v>0</v>
      </c>
      <c r="K102" s="143"/>
      <c r="L102" s="143"/>
      <c r="M102" s="143"/>
      <c r="N102" s="32"/>
      <c r="O102" s="7"/>
      <c r="P102" s="7"/>
      <c r="Q102" s="7"/>
      <c r="R102" s="7"/>
      <c r="S102" s="7"/>
      <c r="T102" s="7"/>
      <c r="U102" s="7"/>
      <c r="V102" s="29"/>
      <c r="W102" s="29"/>
      <c r="X102" s="29"/>
      <c r="Y102" s="29"/>
      <c r="Z102" s="29"/>
      <c r="AA102" s="7"/>
    </row>
    <row r="103" spans="1:27" ht="24.75" customHeight="1" x14ac:dyDescent="0.15">
      <c r="A103" s="107" t="s">
        <v>46</v>
      </c>
      <c r="B103" s="107"/>
      <c r="C103" s="107"/>
      <c r="D103" s="107"/>
      <c r="E103" s="142">
        <f>IF($E$24="","",$E$24)</f>
        <v>0</v>
      </c>
      <c r="F103" s="143"/>
      <c r="G103" s="143"/>
      <c r="H103" s="143"/>
      <c r="I103" s="144"/>
      <c r="J103" s="142">
        <f>IF($J$24="","",$J$24)</f>
        <v>0</v>
      </c>
      <c r="K103" s="143"/>
      <c r="L103" s="143"/>
      <c r="M103" s="143"/>
      <c r="N103" s="32"/>
      <c r="O103" s="7"/>
      <c r="P103" s="7"/>
      <c r="Q103" s="7"/>
      <c r="R103" s="7"/>
      <c r="S103" s="7"/>
      <c r="T103" s="7"/>
      <c r="U103" s="7"/>
      <c r="V103" s="29"/>
      <c r="W103" s="29"/>
      <c r="X103" s="29"/>
      <c r="Y103" s="29"/>
      <c r="Z103" s="29"/>
      <c r="AA103" s="7"/>
    </row>
    <row r="104" spans="1:27" ht="18" customHeight="1" x14ac:dyDescent="0.15">
      <c r="A104" s="21" t="s">
        <v>23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7"/>
    </row>
    <row r="105" spans="1:27" ht="18" customHeight="1" x14ac:dyDescent="0.15">
      <c r="A105" s="117" t="s">
        <v>7</v>
      </c>
      <c r="B105" s="117"/>
      <c r="C105" s="117" t="s">
        <v>8</v>
      </c>
      <c r="D105" s="117"/>
      <c r="E105" s="118" t="s">
        <v>9</v>
      </c>
      <c r="F105" s="119"/>
      <c r="G105" s="120"/>
      <c r="H105" s="118" t="s">
        <v>10</v>
      </c>
      <c r="I105" s="119"/>
      <c r="J105" s="119"/>
      <c r="K105" s="120"/>
      <c r="L105" s="118" t="s">
        <v>6</v>
      </c>
      <c r="M105" s="119"/>
      <c r="N105" s="119"/>
      <c r="O105" s="119"/>
      <c r="P105" s="120"/>
      <c r="Q105" s="117" t="s">
        <v>11</v>
      </c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</row>
    <row r="106" spans="1:27" ht="18" customHeight="1" x14ac:dyDescent="0.15">
      <c r="A106" s="117"/>
      <c r="B106" s="117"/>
      <c r="C106" s="117"/>
      <c r="D106" s="117"/>
      <c r="E106" s="14"/>
      <c r="F106" s="15"/>
      <c r="G106" s="16"/>
      <c r="H106" s="17"/>
      <c r="I106" s="193"/>
      <c r="J106" s="194"/>
      <c r="K106" s="16"/>
      <c r="L106" s="135"/>
      <c r="M106" s="136"/>
      <c r="N106" s="136"/>
      <c r="O106" s="136"/>
      <c r="P106" s="137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</row>
    <row r="107" spans="1:27" ht="18" customHeight="1" x14ac:dyDescent="0.15">
      <c r="A107" s="117"/>
      <c r="B107" s="117"/>
      <c r="C107" s="117"/>
      <c r="D107" s="117"/>
      <c r="E107" s="14"/>
      <c r="F107" s="15"/>
      <c r="G107" s="16"/>
      <c r="H107" s="17"/>
      <c r="I107" s="193"/>
      <c r="J107" s="194"/>
      <c r="K107" s="16"/>
      <c r="L107" s="135"/>
      <c r="M107" s="136"/>
      <c r="N107" s="136"/>
      <c r="O107" s="136"/>
      <c r="P107" s="137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</row>
    <row r="108" spans="1:27" ht="18" customHeight="1" x14ac:dyDescent="0.15">
      <c r="A108" s="117"/>
      <c r="B108" s="117"/>
      <c r="C108" s="117"/>
      <c r="D108" s="117"/>
      <c r="E108" s="14"/>
      <c r="F108" s="15"/>
      <c r="G108" s="16"/>
      <c r="H108" s="17"/>
      <c r="I108" s="193"/>
      <c r="J108" s="194"/>
      <c r="K108" s="16"/>
      <c r="L108" s="135"/>
      <c r="M108" s="136"/>
      <c r="N108" s="136"/>
      <c r="O108" s="136"/>
      <c r="P108" s="137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</row>
    <row r="109" spans="1:27" ht="18" customHeight="1" x14ac:dyDescent="0.15">
      <c r="A109" s="117"/>
      <c r="B109" s="117"/>
      <c r="C109" s="117"/>
      <c r="D109" s="117"/>
      <c r="E109" s="14"/>
      <c r="F109" s="15"/>
      <c r="G109" s="16"/>
      <c r="H109" s="17"/>
      <c r="I109" s="193"/>
      <c r="J109" s="194"/>
      <c r="K109" s="16"/>
      <c r="L109" s="135"/>
      <c r="M109" s="136"/>
      <c r="N109" s="136"/>
      <c r="O109" s="136"/>
      <c r="P109" s="137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</row>
    <row r="110" spans="1:27" ht="18" customHeight="1" x14ac:dyDescent="0.15">
      <c r="A110" s="117"/>
      <c r="B110" s="117"/>
      <c r="C110" s="117"/>
      <c r="D110" s="117"/>
      <c r="E110" s="14"/>
      <c r="F110" s="15"/>
      <c r="G110" s="16"/>
      <c r="H110" s="17"/>
      <c r="I110" s="193"/>
      <c r="J110" s="194"/>
      <c r="K110" s="16"/>
      <c r="L110" s="135"/>
      <c r="M110" s="136"/>
      <c r="N110" s="136"/>
      <c r="O110" s="136"/>
      <c r="P110" s="137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</row>
    <row r="111" spans="1:27" ht="18" customHeight="1" x14ac:dyDescent="0.15">
      <c r="A111" s="117"/>
      <c r="B111" s="117"/>
      <c r="C111" s="117"/>
      <c r="D111" s="117"/>
      <c r="E111" s="14"/>
      <c r="F111" s="15"/>
      <c r="G111" s="16"/>
      <c r="H111" s="17"/>
      <c r="I111" s="193"/>
      <c r="J111" s="194"/>
      <c r="K111" s="16"/>
      <c r="L111" s="135"/>
      <c r="M111" s="136"/>
      <c r="N111" s="136"/>
      <c r="O111" s="136"/>
      <c r="P111" s="137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</row>
    <row r="112" spans="1:27" ht="18" customHeight="1" x14ac:dyDescent="0.15">
      <c r="A112" s="117"/>
      <c r="B112" s="117"/>
      <c r="C112" s="117"/>
      <c r="D112" s="117"/>
      <c r="E112" s="14"/>
      <c r="F112" s="15"/>
      <c r="G112" s="16"/>
      <c r="H112" s="17"/>
      <c r="I112" s="193"/>
      <c r="J112" s="194"/>
      <c r="K112" s="16"/>
      <c r="L112" s="135"/>
      <c r="M112" s="136"/>
      <c r="N112" s="136"/>
      <c r="O112" s="136"/>
      <c r="P112" s="137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</row>
    <row r="113" spans="1:27" ht="18" customHeight="1" x14ac:dyDescent="0.15">
      <c r="A113" s="117"/>
      <c r="B113" s="117"/>
      <c r="C113" s="117"/>
      <c r="D113" s="117"/>
      <c r="E113" s="14"/>
      <c r="F113" s="15"/>
      <c r="G113" s="16"/>
      <c r="H113" s="17"/>
      <c r="I113" s="193"/>
      <c r="J113" s="194"/>
      <c r="K113" s="16"/>
      <c r="L113" s="135"/>
      <c r="M113" s="136"/>
      <c r="N113" s="136"/>
      <c r="O113" s="136"/>
      <c r="P113" s="137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</row>
    <row r="114" spans="1:27" ht="18" customHeight="1" x14ac:dyDescent="0.15">
      <c r="A114" s="117"/>
      <c r="B114" s="117"/>
      <c r="C114" s="117"/>
      <c r="D114" s="117"/>
      <c r="E114" s="14"/>
      <c r="F114" s="15"/>
      <c r="G114" s="16"/>
      <c r="H114" s="17"/>
      <c r="I114" s="193"/>
      <c r="J114" s="194"/>
      <c r="K114" s="16"/>
      <c r="L114" s="135"/>
      <c r="M114" s="136"/>
      <c r="N114" s="136"/>
      <c r="O114" s="136"/>
      <c r="P114" s="137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</row>
    <row r="115" spans="1:27" ht="5.0999999999999996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 customHeight="1" x14ac:dyDescent="0.15">
      <c r="A116" s="7"/>
      <c r="B116" s="7"/>
      <c r="C116" s="7"/>
      <c r="D116" s="7"/>
      <c r="E116" s="139" t="s">
        <v>20</v>
      </c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1"/>
      <c r="Q116" s="117" t="s">
        <v>37</v>
      </c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</row>
    <row r="117" spans="1:27" ht="15" customHeight="1" x14ac:dyDescent="0.15">
      <c r="A117" s="7"/>
      <c r="B117" s="7"/>
      <c r="C117" s="7"/>
      <c r="D117" s="7"/>
      <c r="E117" s="117" t="s">
        <v>38</v>
      </c>
      <c r="F117" s="117"/>
      <c r="G117" s="195" t="s">
        <v>50</v>
      </c>
      <c r="H117" s="196"/>
      <c r="I117" s="197"/>
      <c r="J117" s="139" t="s">
        <v>49</v>
      </c>
      <c r="K117" s="140"/>
      <c r="L117" s="140"/>
      <c r="M117" s="140"/>
      <c r="N117" s="140"/>
      <c r="O117" s="140"/>
      <c r="P117" s="141"/>
      <c r="Q117" s="118" t="s">
        <v>21</v>
      </c>
      <c r="R117" s="119"/>
      <c r="S117" s="119"/>
      <c r="T117" s="119"/>
      <c r="U117" s="119"/>
      <c r="V117" s="119"/>
      <c r="W117" s="119"/>
      <c r="X117" s="120"/>
      <c r="Y117" s="117" t="s">
        <v>22</v>
      </c>
      <c r="Z117" s="117"/>
      <c r="AA117" s="117"/>
    </row>
    <row r="118" spans="1:27" ht="24.95" customHeight="1" x14ac:dyDescent="0.15">
      <c r="A118" s="7"/>
      <c r="B118" s="7"/>
      <c r="C118" s="7"/>
      <c r="D118" s="7"/>
      <c r="E118" s="107"/>
      <c r="F118" s="107"/>
      <c r="G118" s="107"/>
      <c r="H118" s="107"/>
      <c r="I118" s="107"/>
      <c r="J118" s="111"/>
      <c r="K118" s="112"/>
      <c r="L118" s="112"/>
      <c r="M118" s="112"/>
      <c r="N118" s="112"/>
      <c r="O118" s="112"/>
      <c r="P118" s="113"/>
      <c r="Q118" s="111"/>
      <c r="R118" s="112"/>
      <c r="S118" s="112"/>
      <c r="T118" s="112"/>
      <c r="U118" s="112"/>
      <c r="V118" s="112"/>
      <c r="W118" s="112"/>
      <c r="X118" s="113"/>
      <c r="Y118" s="107"/>
      <c r="Z118" s="107"/>
      <c r="AA118" s="107"/>
    </row>
    <row r="119" spans="1:27" ht="24.95" customHeight="1" x14ac:dyDescent="0.15">
      <c r="A119" s="7"/>
      <c r="B119" s="7"/>
      <c r="C119" s="7"/>
      <c r="D119" s="7"/>
      <c r="E119" s="107"/>
      <c r="F119" s="107"/>
      <c r="G119" s="107"/>
      <c r="H119" s="107"/>
      <c r="I119" s="107"/>
      <c r="J119" s="114"/>
      <c r="K119" s="115"/>
      <c r="L119" s="115"/>
      <c r="M119" s="115"/>
      <c r="N119" s="115"/>
      <c r="O119" s="115"/>
      <c r="P119" s="116"/>
      <c r="Q119" s="114"/>
      <c r="R119" s="115"/>
      <c r="S119" s="115"/>
      <c r="T119" s="115"/>
      <c r="U119" s="115"/>
      <c r="V119" s="115"/>
      <c r="W119" s="115"/>
      <c r="X119" s="116"/>
      <c r="Y119" s="107"/>
      <c r="Z119" s="107"/>
      <c r="AA119" s="107"/>
    </row>
    <row r="120" spans="1:27" x14ac:dyDescent="0.15">
      <c r="AA120" s="31"/>
    </row>
    <row r="121" spans="1:27" x14ac:dyDescent="0.15">
      <c r="AA121" s="31"/>
    </row>
  </sheetData>
  <sheetProtection algorithmName="SHA-512" hashValue="IVKOmXCoU9dM53Zbp/e4SDifNSmn3qvOWMvZcXqp9Sa1p2/WIHaqvPqPJBKwPEMZ0OTPdxYlI2HsIMjuqb7RHQ==" saltValue="ppLeRz4A48aOrzNVKo6juA==" spinCount="100000" sheet="1" formatCells="0" selectLockedCells="1"/>
  <mergeCells count="279">
    <mergeCell ref="I111:J111"/>
    <mergeCell ref="K10:M10"/>
    <mergeCell ref="K11:M11"/>
    <mergeCell ref="M15:O15"/>
    <mergeCell ref="K18:L18"/>
    <mergeCell ref="M16:O16"/>
    <mergeCell ref="K12:M12"/>
    <mergeCell ref="P16:S16"/>
    <mergeCell ref="P18:S18"/>
    <mergeCell ref="P17:S17"/>
    <mergeCell ref="K17:L17"/>
    <mergeCell ref="K58:L58"/>
    <mergeCell ref="M58:O58"/>
    <mergeCell ref="M17:O17"/>
    <mergeCell ref="M18:O18"/>
    <mergeCell ref="A90:I91"/>
    <mergeCell ref="K88:M88"/>
    <mergeCell ref="K94:L94"/>
    <mergeCell ref="M94:O94"/>
    <mergeCell ref="K90:M90"/>
    <mergeCell ref="E92:I92"/>
    <mergeCell ref="K95:L95"/>
    <mergeCell ref="M95:O95"/>
    <mergeCell ref="K96:L96"/>
    <mergeCell ref="A108:B108"/>
    <mergeCell ref="C108:D108"/>
    <mergeCell ref="I108:J108"/>
    <mergeCell ref="A109:B109"/>
    <mergeCell ref="C109:D109"/>
    <mergeCell ref="I109:J109"/>
    <mergeCell ref="G118:I119"/>
    <mergeCell ref="A113:B113"/>
    <mergeCell ref="C113:D113"/>
    <mergeCell ref="I113:J113"/>
    <mergeCell ref="A114:B114"/>
    <mergeCell ref="C114:D114"/>
    <mergeCell ref="I114:J114"/>
    <mergeCell ref="G117:I117"/>
    <mergeCell ref="E118:F119"/>
    <mergeCell ref="E117:F117"/>
    <mergeCell ref="A112:B112"/>
    <mergeCell ref="C112:D112"/>
    <mergeCell ref="I112:J112"/>
    <mergeCell ref="A110:B110"/>
    <mergeCell ref="C110:D110"/>
    <mergeCell ref="I110:J110"/>
    <mergeCell ref="A111:B111"/>
    <mergeCell ref="C111:D111"/>
    <mergeCell ref="K98:L98"/>
    <mergeCell ref="M98:O98"/>
    <mergeCell ref="K97:L97"/>
    <mergeCell ref="M97:O97"/>
    <mergeCell ref="K89:M89"/>
    <mergeCell ref="A106:B106"/>
    <mergeCell ref="C106:D106"/>
    <mergeCell ref="I106:J106"/>
    <mergeCell ref="A107:B107"/>
    <mergeCell ref="C107:D107"/>
    <mergeCell ref="I107:J107"/>
    <mergeCell ref="A89:C89"/>
    <mergeCell ref="M96:O96"/>
    <mergeCell ref="B95:I95"/>
    <mergeCell ref="K91:M91"/>
    <mergeCell ref="B86:I87"/>
    <mergeCell ref="E52:I52"/>
    <mergeCell ref="K54:L54"/>
    <mergeCell ref="M54:O54"/>
    <mergeCell ref="K57:L57"/>
    <mergeCell ref="M57:O57"/>
    <mergeCell ref="K55:L55"/>
    <mergeCell ref="M55:O55"/>
    <mergeCell ref="K56:L56"/>
    <mergeCell ref="M56:O56"/>
    <mergeCell ref="A82:Z82"/>
    <mergeCell ref="K87:M87"/>
    <mergeCell ref="A60:D60"/>
    <mergeCell ref="E60:I60"/>
    <mergeCell ref="J60:M60"/>
    <mergeCell ref="A61:D61"/>
    <mergeCell ref="E61:I61"/>
    <mergeCell ref="J61:M61"/>
    <mergeCell ref="A62:D62"/>
    <mergeCell ref="E62:I62"/>
    <mergeCell ref="J62:M62"/>
    <mergeCell ref="A63:D63"/>
    <mergeCell ref="E63:I63"/>
    <mergeCell ref="J63:M63"/>
    <mergeCell ref="A10:C10"/>
    <mergeCell ref="K15:L15"/>
    <mergeCell ref="K16:L16"/>
    <mergeCell ref="K6:M7"/>
    <mergeCell ref="A7:A8"/>
    <mergeCell ref="B7:I8"/>
    <mergeCell ref="A5:I5"/>
    <mergeCell ref="A11:I12"/>
    <mergeCell ref="E13:I13"/>
    <mergeCell ref="K8:M8"/>
    <mergeCell ref="K9:M9"/>
    <mergeCell ref="K5:M5"/>
    <mergeCell ref="B56:I56"/>
    <mergeCell ref="B58:I58"/>
    <mergeCell ref="B57:I57"/>
    <mergeCell ref="B94:I94"/>
    <mergeCell ref="B98:I98"/>
    <mergeCell ref="B97:I97"/>
    <mergeCell ref="B96:I96"/>
    <mergeCell ref="K19:L19"/>
    <mergeCell ref="M19:O19"/>
    <mergeCell ref="K48:M48"/>
    <mergeCell ref="A49:C49"/>
    <mergeCell ref="K50:M50"/>
    <mergeCell ref="A50:I51"/>
    <mergeCell ref="K49:M49"/>
    <mergeCell ref="K45:M46"/>
    <mergeCell ref="A44:I44"/>
    <mergeCell ref="K44:M44"/>
    <mergeCell ref="A46:A47"/>
    <mergeCell ref="B46:I47"/>
    <mergeCell ref="K47:M47"/>
    <mergeCell ref="K84:M84"/>
    <mergeCell ref="A84:I84"/>
    <mergeCell ref="K85:M86"/>
    <mergeCell ref="A86:A87"/>
    <mergeCell ref="W15:AA15"/>
    <mergeCell ref="T15:V15"/>
    <mergeCell ref="B15:I15"/>
    <mergeCell ref="B19:I19"/>
    <mergeCell ref="B18:I18"/>
    <mergeCell ref="B17:I17"/>
    <mergeCell ref="B16:I16"/>
    <mergeCell ref="B54:I54"/>
    <mergeCell ref="B55:I55"/>
    <mergeCell ref="P19:S19"/>
    <mergeCell ref="A21:D21"/>
    <mergeCell ref="E21:I21"/>
    <mergeCell ref="J21:M21"/>
    <mergeCell ref="A22:D22"/>
    <mergeCell ref="E22:I22"/>
    <mergeCell ref="J22:M22"/>
    <mergeCell ref="A23:D23"/>
    <mergeCell ref="E23:I23"/>
    <mergeCell ref="J23:M23"/>
    <mergeCell ref="A24:D24"/>
    <mergeCell ref="E24:I24"/>
    <mergeCell ref="J24:M24"/>
    <mergeCell ref="W20:AA20"/>
    <mergeCell ref="W21:AA21"/>
    <mergeCell ref="W22:AA22"/>
    <mergeCell ref="P20:V20"/>
    <mergeCell ref="P21:V21"/>
    <mergeCell ref="P22:V22"/>
    <mergeCell ref="W16:AA16"/>
    <mergeCell ref="W19:AA19"/>
    <mergeCell ref="W18:AA18"/>
    <mergeCell ref="W17:AA17"/>
    <mergeCell ref="T19:V19"/>
    <mergeCell ref="T18:V18"/>
    <mergeCell ref="T17:V17"/>
    <mergeCell ref="T16:V16"/>
    <mergeCell ref="A1:AA1"/>
    <mergeCell ref="A80:AA80"/>
    <mergeCell ref="U83:AA83"/>
    <mergeCell ref="P94:S94"/>
    <mergeCell ref="T94:V94"/>
    <mergeCell ref="W94:AA94"/>
    <mergeCell ref="P95:S95"/>
    <mergeCell ref="A40:AA40"/>
    <mergeCell ref="A42:AA42"/>
    <mergeCell ref="A3:AA3"/>
    <mergeCell ref="U43:AA43"/>
    <mergeCell ref="P57:S57"/>
    <mergeCell ref="T57:V57"/>
    <mergeCell ref="W57:AA57"/>
    <mergeCell ref="P58:S58"/>
    <mergeCell ref="T58:V58"/>
    <mergeCell ref="W58:AA58"/>
    <mergeCell ref="W61:AA61"/>
    <mergeCell ref="W60:AA60"/>
    <mergeCell ref="W59:AA59"/>
    <mergeCell ref="P59:V59"/>
    <mergeCell ref="P60:V60"/>
    <mergeCell ref="O85:AA85"/>
    <mergeCell ref="N86:AA86"/>
    <mergeCell ref="W98:AA98"/>
    <mergeCell ref="W97:AA97"/>
    <mergeCell ref="W96:AA96"/>
    <mergeCell ref="W95:AA95"/>
    <mergeCell ref="T98:V98"/>
    <mergeCell ref="T97:V97"/>
    <mergeCell ref="T96:V96"/>
    <mergeCell ref="T95:V95"/>
    <mergeCell ref="U4:AA4"/>
    <mergeCell ref="N87:AA87"/>
    <mergeCell ref="N88:Y88"/>
    <mergeCell ref="Z88:AA88"/>
    <mergeCell ref="N89:AA89"/>
    <mergeCell ref="N90:AA90"/>
    <mergeCell ref="O91:AA91"/>
    <mergeCell ref="O6:AA6"/>
    <mergeCell ref="N7:AA7"/>
    <mergeCell ref="N8:AA8"/>
    <mergeCell ref="Z9:AA9"/>
    <mergeCell ref="N9:Y9"/>
    <mergeCell ref="N10:AA10"/>
    <mergeCell ref="N11:AA11"/>
    <mergeCell ref="O12:AA12"/>
    <mergeCell ref="P15:S15"/>
    <mergeCell ref="E116:P116"/>
    <mergeCell ref="J117:P117"/>
    <mergeCell ref="W101:AA101"/>
    <mergeCell ref="W100:AA100"/>
    <mergeCell ref="W99:AA99"/>
    <mergeCell ref="P99:V99"/>
    <mergeCell ref="P100:V100"/>
    <mergeCell ref="P101:V101"/>
    <mergeCell ref="A100:D100"/>
    <mergeCell ref="A103:D103"/>
    <mergeCell ref="A102:D102"/>
    <mergeCell ref="A101:D101"/>
    <mergeCell ref="E100:I100"/>
    <mergeCell ref="E103:I103"/>
    <mergeCell ref="E102:I102"/>
    <mergeCell ref="E101:I101"/>
    <mergeCell ref="J103:M103"/>
    <mergeCell ref="J102:M102"/>
    <mergeCell ref="J101:M101"/>
    <mergeCell ref="J100:M100"/>
    <mergeCell ref="A105:B105"/>
    <mergeCell ref="C105:D105"/>
    <mergeCell ref="E105:G105"/>
    <mergeCell ref="H105:K105"/>
    <mergeCell ref="W56:AA56"/>
    <mergeCell ref="Q105:AA105"/>
    <mergeCell ref="L105:P105"/>
    <mergeCell ref="L107:P107"/>
    <mergeCell ref="L106:P106"/>
    <mergeCell ref="L114:P114"/>
    <mergeCell ref="L113:P113"/>
    <mergeCell ref="L112:P112"/>
    <mergeCell ref="L111:P111"/>
    <mergeCell ref="L110:P110"/>
    <mergeCell ref="L109:P109"/>
    <mergeCell ref="L108:P108"/>
    <mergeCell ref="Q114:AA114"/>
    <mergeCell ref="Q113:AA113"/>
    <mergeCell ref="Q112:AA112"/>
    <mergeCell ref="Q111:AA111"/>
    <mergeCell ref="Q110:AA110"/>
    <mergeCell ref="Q109:AA109"/>
    <mergeCell ref="Q108:AA108"/>
    <mergeCell ref="Q107:AA107"/>
    <mergeCell ref="Q106:AA106"/>
    <mergeCell ref="P98:S98"/>
    <mergeCell ref="P97:S97"/>
    <mergeCell ref="P96:S96"/>
    <mergeCell ref="P61:V61"/>
    <mergeCell ref="J118:P119"/>
    <mergeCell ref="Q116:AA116"/>
    <mergeCell ref="Y117:AA117"/>
    <mergeCell ref="Y118:AA119"/>
    <mergeCell ref="Q118:X119"/>
    <mergeCell ref="Q117:X117"/>
    <mergeCell ref="O45:AA45"/>
    <mergeCell ref="N46:AA46"/>
    <mergeCell ref="N47:AA47"/>
    <mergeCell ref="N48:Y48"/>
    <mergeCell ref="Z48:AA48"/>
    <mergeCell ref="N49:AA49"/>
    <mergeCell ref="N50:AA50"/>
    <mergeCell ref="K51:M51"/>
    <mergeCell ref="O51:AA51"/>
    <mergeCell ref="P54:S54"/>
    <mergeCell ref="T54:V54"/>
    <mergeCell ref="W54:AA54"/>
    <mergeCell ref="P55:S55"/>
    <mergeCell ref="T55:V55"/>
    <mergeCell ref="W55:AA55"/>
    <mergeCell ref="P56:S56"/>
    <mergeCell ref="T56:V56"/>
  </mergeCells>
  <phoneticPr fontId="2"/>
  <conditionalFormatting sqref="M16:M19 M25:M26">
    <cfRule type="expression" dxfId="5" priority="3">
      <formula>IF(RIGHT(TEXT(M16,"0.######_"),1)=".",TRUE,FALSE)</formula>
    </cfRule>
    <cfRule type="expression" dxfId="4" priority="4">
      <formula>IF(RIGHT(TEXT(M16,"0.#####_"),1)=".",FALSE,TRUE)</formula>
    </cfRule>
  </conditionalFormatting>
  <conditionalFormatting sqref="M55:M59">
    <cfRule type="expression" dxfId="3" priority="1">
      <formula>IF(RIGHT(TEXT(M55,"0.######_"),1)=".",TRUE,FALSE)</formula>
    </cfRule>
    <cfRule type="expression" dxfId="2" priority="2">
      <formula>IF(RIGHT(TEXT(M55,"0.#####_"),1)=".",FALSE,TRUE)</formula>
    </cfRule>
  </conditionalFormatting>
  <conditionalFormatting sqref="M95:M99">
    <cfRule type="expression" dxfId="1" priority="5">
      <formula>IF(RIGHT(TEXT(M95,"0.######_"),1)=".",TRUE,FALSE)</formula>
    </cfRule>
    <cfRule type="expression" dxfId="0" priority="6">
      <formula>IF(RIGHT(TEXT(M95,"0.#####_"),1)=".",FALSE,TRUE)</formula>
    </cfRule>
  </conditionalFormatting>
  <dataValidations count="1">
    <dataValidation type="list" allowBlank="1" showInputMessage="1" showErrorMessage="1" sqref="T16:V19" xr:uid="{626278A8-2E78-4E2D-8317-80E080699A4E}">
      <formula1>"10%,8%,非課税,不課税"</formula1>
    </dataValidation>
  </dataValidations>
  <printOptions horizontalCentered="1"/>
  <pageMargins left="0.56999999999999995" right="0.32" top="0.19685039370078741" bottom="0.39370078740157483" header="0.11811023622047245" footer="0.31496062992125984"/>
  <pageSetup paperSize="9" fitToHeight="3" orientation="portrait" r:id="rId1"/>
  <rowBreaks count="1" manualBreakCount="1">
    <brk id="39" max="25" man="1"/>
  </rowBreaks>
  <ignoredErrors>
    <ignoredError sqref="B56:B58 K55 B46 A55:A58 B86 A95:A98 B96:B98 K95:K98 M95:M98 K57:K58 J22:M24 E23:I23 F22:I22 F24:I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【請求書入力例】</vt:lpstr>
      <vt:lpstr>請求書①～③</vt:lpstr>
      <vt:lpstr>【請求書入力例】!Print_Area</vt:lpstr>
      <vt:lpstr>'請求書①～③'!Print_Area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seikyusho</dc:title>
  <cp:lastModifiedBy>鎌田 奈緒美</cp:lastModifiedBy>
  <cp:lastPrinted>2023-09-07T07:38:48Z</cp:lastPrinted>
  <dcterms:created xsi:type="dcterms:W3CDTF">2015-04-03T07:51:51Z</dcterms:created>
  <dcterms:modified xsi:type="dcterms:W3CDTF">2023-09-08T05:52:18Z</dcterms:modified>
</cp:coreProperties>
</file>